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0210"/>
  <workbookPr showInkAnnotation="0" autoCompressPictures="0"/>
  <mc:AlternateContent xmlns:mc="http://schemas.openxmlformats.org/markup-compatibility/2006">
    <mc:Choice Requires="x15">
      <x15ac:absPath xmlns:x15ac="http://schemas.microsoft.com/office/spreadsheetml/2010/11/ac" url="/Users/acs/OneDrive/Projects/MitoCore/"/>
    </mc:Choice>
  </mc:AlternateContent>
  <bookViews>
    <workbookView xWindow="38960" yWindow="920" windowWidth="32120" windowHeight="20280" tabRatio="500"/>
  </bookViews>
  <sheets>
    <sheet name="Reactions &amp; Fluxes" sheetId="1" r:id="rId1"/>
    <sheet name="Metabolites" sheetId="2" r:id="rId2"/>
    <sheet name="Raw Data" sheetId="4" r:id="rId3"/>
    <sheet name="Version History" sheetId="5" r:id="rId4"/>
  </sheets>
  <definedNames>
    <definedName name="_xlnm.Print_Area" localSheetId="0">'Reactions &amp; Fluxes'!$H$405:$K$475</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O555" i="1" l="1"/>
  <c r="O556" i="1"/>
  <c r="O554" i="1"/>
  <c r="O535" i="1"/>
  <c r="O536" i="1"/>
  <c r="O537" i="1"/>
  <c r="O538" i="1"/>
  <c r="O539" i="1"/>
  <c r="O540" i="1"/>
  <c r="O541" i="1"/>
  <c r="O542" i="1"/>
  <c r="O543" i="1"/>
  <c r="O544" i="1"/>
  <c r="O545" i="1"/>
  <c r="O546" i="1"/>
  <c r="O547" i="1"/>
  <c r="O548" i="1"/>
  <c r="O549" i="1"/>
  <c r="O550" i="1"/>
  <c r="O551" i="1"/>
  <c r="O552" i="1"/>
  <c r="O534" i="1"/>
  <c r="O517" i="1"/>
  <c r="O518" i="1"/>
  <c r="O519" i="1"/>
  <c r="O520" i="1"/>
  <c r="O521" i="1"/>
  <c r="O522" i="1"/>
  <c r="O523" i="1"/>
  <c r="O524" i="1"/>
  <c r="O525" i="1"/>
  <c r="O526" i="1"/>
  <c r="O527" i="1"/>
  <c r="O528" i="1"/>
  <c r="O529" i="1"/>
  <c r="O530" i="1"/>
  <c r="O531" i="1"/>
  <c r="O532" i="1"/>
  <c r="O516" i="1"/>
  <c r="O505" i="1"/>
  <c r="O506" i="1"/>
  <c r="O507" i="1"/>
  <c r="O508" i="1"/>
  <c r="O509" i="1"/>
  <c r="O510" i="1"/>
  <c r="O511" i="1"/>
  <c r="O512" i="1"/>
  <c r="O513" i="1"/>
  <c r="O514" i="1"/>
  <c r="O504" i="1"/>
  <c r="O495" i="1"/>
  <c r="O496" i="1"/>
  <c r="O497" i="1"/>
  <c r="O498" i="1"/>
  <c r="O499" i="1"/>
  <c r="O500" i="1"/>
  <c r="O501" i="1"/>
  <c r="O502" i="1"/>
  <c r="O494" i="1"/>
  <c r="O489" i="1"/>
  <c r="O490" i="1"/>
  <c r="O491" i="1"/>
  <c r="O492" i="1"/>
  <c r="O488" i="1"/>
  <c r="O478" i="1"/>
  <c r="O479" i="1"/>
  <c r="O480" i="1"/>
  <c r="O481" i="1"/>
  <c r="O482" i="1"/>
  <c r="O483" i="1"/>
  <c r="O484" i="1"/>
  <c r="O485" i="1"/>
  <c r="O486" i="1"/>
  <c r="O477" i="1"/>
  <c r="O474" i="1"/>
  <c r="O475" i="1"/>
  <c r="O473" i="1"/>
  <c r="O462" i="1"/>
  <c r="O463" i="1"/>
  <c r="O464" i="1"/>
  <c r="O465" i="1"/>
  <c r="O466" i="1"/>
  <c r="O467" i="1"/>
  <c r="O468" i="1"/>
  <c r="O469" i="1"/>
  <c r="O470" i="1"/>
  <c r="O471" i="1"/>
  <c r="O461" i="1"/>
  <c r="O437" i="1"/>
  <c r="O438" i="1"/>
  <c r="O439" i="1"/>
  <c r="O440" i="1"/>
  <c r="O441" i="1"/>
  <c r="O442" i="1"/>
  <c r="O443" i="1"/>
  <c r="O444" i="1"/>
  <c r="O445" i="1"/>
  <c r="O446" i="1"/>
  <c r="O447" i="1"/>
  <c r="O448" i="1"/>
  <c r="O449" i="1"/>
  <c r="O450" i="1"/>
  <c r="O451" i="1"/>
  <c r="O452" i="1"/>
  <c r="O453" i="1"/>
  <c r="O454" i="1"/>
  <c r="O455" i="1"/>
  <c r="O456" i="1"/>
  <c r="O457" i="1"/>
  <c r="O458" i="1"/>
  <c r="O459" i="1"/>
  <c r="O436"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05" i="1"/>
  <c r="O400" i="1"/>
  <c r="O401" i="1"/>
  <c r="O402" i="1"/>
  <c r="O403" i="1"/>
  <c r="O399" i="1"/>
  <c r="O387" i="1"/>
  <c r="O388" i="1"/>
  <c r="O389" i="1"/>
  <c r="O390" i="1"/>
  <c r="O391" i="1"/>
  <c r="O392" i="1"/>
  <c r="O393" i="1"/>
  <c r="O394" i="1"/>
  <c r="O395" i="1"/>
  <c r="O396" i="1"/>
  <c r="O397" i="1"/>
  <c r="O386" i="1"/>
  <c r="O373" i="1"/>
  <c r="O374" i="1"/>
  <c r="O375" i="1"/>
  <c r="O376" i="1"/>
  <c r="O377" i="1"/>
  <c r="O378" i="1"/>
  <c r="O379" i="1"/>
  <c r="O380" i="1"/>
  <c r="O381" i="1"/>
  <c r="O382" i="1"/>
  <c r="O383" i="1"/>
  <c r="O384" i="1"/>
  <c r="O372" i="1"/>
  <c r="O368" i="1"/>
  <c r="O369" i="1"/>
  <c r="O370" i="1"/>
  <c r="O367" i="1"/>
  <c r="O364" i="1"/>
  <c r="O365" i="1"/>
  <c r="O363" i="1"/>
  <c r="O355" i="1"/>
  <c r="O356" i="1"/>
  <c r="O357" i="1"/>
  <c r="O358" i="1"/>
  <c r="O359" i="1"/>
  <c r="O360" i="1"/>
  <c r="O361" i="1"/>
  <c r="O354" i="1"/>
  <c r="O352" i="1"/>
  <c r="O351" i="1"/>
  <c r="O347" i="1"/>
  <c r="O348" i="1"/>
  <c r="O349" i="1"/>
  <c r="O346" i="1"/>
  <c r="O342" i="1"/>
  <c r="O343" i="1"/>
  <c r="O344" i="1"/>
  <c r="O341" i="1"/>
  <c r="O339" i="1"/>
  <c r="O338" i="1"/>
  <c r="O332" i="1"/>
  <c r="O333" i="1"/>
  <c r="O334" i="1"/>
  <c r="O335" i="1"/>
  <c r="O336" i="1"/>
  <c r="O331" i="1"/>
  <c r="O329" i="1"/>
  <c r="O328" i="1"/>
  <c r="O319" i="1"/>
  <c r="O320" i="1"/>
  <c r="O321" i="1"/>
  <c r="O323" i="1"/>
  <c r="O324" i="1"/>
  <c r="O325" i="1"/>
  <c r="O326" i="1"/>
  <c r="O318" i="1"/>
  <c r="O312" i="1"/>
  <c r="O313" i="1"/>
  <c r="O314" i="1"/>
  <c r="O315" i="1"/>
  <c r="O316" i="1"/>
  <c r="O311" i="1"/>
  <c r="O304" i="1"/>
  <c r="O305" i="1"/>
  <c r="O306" i="1"/>
  <c r="O307" i="1"/>
  <c r="O308" i="1"/>
  <c r="O309" i="1"/>
  <c r="O303" i="1"/>
  <c r="O299" i="1"/>
  <c r="O300" i="1"/>
  <c r="O301" i="1"/>
  <c r="O298" i="1"/>
  <c r="O296" i="1"/>
  <c r="O289" i="1"/>
  <c r="O290" i="1"/>
  <c r="O291" i="1"/>
  <c r="O292" i="1"/>
  <c r="O293" i="1"/>
  <c r="O294" i="1"/>
  <c r="O288" i="1"/>
  <c r="O284" i="1"/>
  <c r="O285" i="1"/>
  <c r="O286" i="1"/>
  <c r="O283" i="1"/>
  <c r="O280" i="1"/>
  <c r="O281" i="1"/>
  <c r="O279" i="1"/>
  <c r="O275" i="1"/>
  <c r="O276" i="1"/>
  <c r="O277" i="1"/>
  <c r="O274" i="1"/>
  <c r="O270" i="1"/>
  <c r="O271" i="1"/>
  <c r="O272" i="1"/>
  <c r="O269" i="1"/>
  <c r="O263" i="1"/>
  <c r="O264" i="1"/>
  <c r="O265" i="1"/>
  <c r="O266" i="1"/>
  <c r="O267" i="1"/>
  <c r="O262" i="1"/>
  <c r="O258" i="1"/>
  <c r="O259" i="1"/>
  <c r="O260" i="1"/>
  <c r="O257" i="1"/>
  <c r="O255" i="1"/>
  <c r="O251" i="1"/>
  <c r="O252" i="1"/>
  <c r="O253" i="1"/>
  <c r="O250" i="1"/>
  <c r="O247" i="1"/>
  <c r="O248" i="1"/>
  <c r="O246" i="1"/>
  <c r="O237" i="1"/>
  <c r="O238" i="1"/>
  <c r="O239" i="1"/>
  <c r="O240" i="1"/>
  <c r="O241" i="1"/>
  <c r="O242" i="1"/>
  <c r="O243" i="1"/>
  <c r="O244" i="1"/>
  <c r="O236" i="1"/>
  <c r="O231" i="1"/>
  <c r="O232" i="1"/>
  <c r="O233" i="1"/>
  <c r="O234" i="1"/>
  <c r="O230" i="1"/>
  <c r="O217" i="1"/>
  <c r="O218" i="1"/>
  <c r="O219" i="1"/>
  <c r="O220" i="1"/>
  <c r="O221" i="1"/>
  <c r="O222" i="1"/>
  <c r="O223" i="1"/>
  <c r="O224" i="1"/>
  <c r="O225" i="1"/>
  <c r="O226" i="1"/>
  <c r="O227" i="1"/>
  <c r="O228" i="1"/>
  <c r="O216" i="1"/>
  <c r="O214" i="1"/>
  <c r="O207" i="1"/>
  <c r="O208" i="1"/>
  <c r="O209" i="1"/>
  <c r="O210" i="1"/>
  <c r="O211" i="1"/>
  <c r="O212" i="1"/>
  <c r="O206" i="1"/>
  <c r="O203" i="1"/>
  <c r="O204" i="1"/>
  <c r="O202" i="1"/>
  <c r="O196" i="1"/>
  <c r="O197" i="1"/>
  <c r="O198" i="1"/>
  <c r="O199" i="1"/>
  <c r="O200" i="1"/>
  <c r="O195" i="1"/>
  <c r="O191" i="1"/>
  <c r="O192" i="1"/>
  <c r="O193" i="1"/>
  <c r="O190" i="1"/>
  <c r="O188" i="1"/>
  <c r="O187" i="1"/>
  <c r="O182" i="1"/>
  <c r="O183" i="1"/>
  <c r="O184" i="1"/>
  <c r="O185" i="1"/>
  <c r="O181" i="1"/>
  <c r="O175" i="1"/>
  <c r="O176" i="1"/>
  <c r="O177" i="1"/>
  <c r="O178" i="1"/>
  <c r="O179" i="1"/>
  <c r="O174" i="1"/>
  <c r="O168" i="1"/>
  <c r="O169" i="1"/>
  <c r="O170" i="1"/>
  <c r="O171" i="1"/>
  <c r="O172" i="1"/>
  <c r="O167" i="1"/>
  <c r="O162" i="1"/>
  <c r="O163" i="1"/>
  <c r="O164" i="1"/>
  <c r="O165" i="1"/>
  <c r="O161" i="1"/>
  <c r="O159" i="1"/>
  <c r="O158" i="1"/>
  <c r="O156" i="1"/>
  <c r="O155" i="1"/>
  <c r="O153"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20"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88" i="1"/>
  <c r="O82" i="1"/>
  <c r="O83" i="1"/>
  <c r="O84" i="1"/>
  <c r="O85" i="1"/>
  <c r="O86" i="1"/>
  <c r="O81" i="1"/>
  <c r="O79" i="1"/>
  <c r="O78" i="1"/>
  <c r="O73" i="1"/>
  <c r="O74" i="1"/>
  <c r="O75" i="1"/>
  <c r="O76" i="1"/>
  <c r="O72" i="1"/>
  <c r="O69" i="1"/>
  <c r="O70" i="1"/>
  <c r="O68" i="1"/>
  <c r="O63" i="1"/>
  <c r="O64" i="1"/>
  <c r="O65" i="1"/>
  <c r="O66" i="1"/>
  <c r="O62" i="1"/>
  <c r="O53" i="1"/>
  <c r="O54" i="1"/>
  <c r="O55" i="1"/>
  <c r="O56" i="1"/>
  <c r="O57" i="1"/>
  <c r="O58" i="1"/>
  <c r="O59" i="1"/>
  <c r="O60" i="1"/>
  <c r="O52" i="1"/>
  <c r="O47" i="1"/>
  <c r="O48" i="1"/>
  <c r="O49" i="1"/>
  <c r="O50" i="1"/>
  <c r="O46" i="1"/>
  <c r="O36" i="1"/>
  <c r="O37" i="1"/>
  <c r="O38" i="1"/>
  <c r="O39" i="1"/>
  <c r="O40" i="1"/>
  <c r="O41" i="1"/>
  <c r="O42" i="1"/>
  <c r="O43" i="1"/>
  <c r="O44" i="1"/>
  <c r="O35" i="1"/>
  <c r="O27" i="1"/>
  <c r="O28" i="1"/>
  <c r="O29" i="1"/>
  <c r="O30" i="1"/>
  <c r="O31" i="1"/>
  <c r="O32" i="1"/>
  <c r="O33" i="1"/>
  <c r="O26" i="1"/>
  <c r="O11" i="1"/>
  <c r="O12" i="1"/>
  <c r="O13" i="1"/>
  <c r="O14" i="1"/>
  <c r="O15" i="1"/>
  <c r="O16" i="1"/>
  <c r="O17" i="1"/>
  <c r="O18" i="1"/>
  <c r="O19" i="1"/>
  <c r="O20" i="1"/>
  <c r="O21" i="1"/>
  <c r="O22" i="1"/>
  <c r="O23" i="1"/>
  <c r="O24" i="1"/>
  <c r="O10" i="1"/>
  <c r="O6" i="1"/>
  <c r="O7" i="1"/>
  <c r="O8" i="1"/>
  <c r="O5" i="1"/>
</calcChain>
</file>

<file path=xl/sharedStrings.xml><?xml version="1.0" encoding="utf-8"?>
<sst xmlns="http://schemas.openxmlformats.org/spreadsheetml/2006/main" count="11723" uniqueCount="5987">
  <si>
    <t>name</t>
  </si>
  <si>
    <t>Abbreviation</t>
  </si>
  <si>
    <t>EC Number</t>
  </si>
  <si>
    <t>SUBSYSTEM</t>
  </si>
  <si>
    <t>ID</t>
  </si>
  <si>
    <t>PARAMETERS</t>
  </si>
  <si>
    <t>Recon2</t>
  </si>
  <si>
    <t>Ensembl</t>
  </si>
  <si>
    <t>Glycolysis</t>
  </si>
  <si>
    <t>2.7.1.40</t>
    <phoneticPr fontId="0" type="noConversion"/>
  </si>
  <si>
    <t>pyruvate kinase</t>
  </si>
  <si>
    <t>PKM</t>
  </si>
  <si>
    <t>ENSG00000067225</t>
  </si>
  <si>
    <t>PYK</t>
  </si>
  <si>
    <t>Recon2 Formula</t>
  </si>
  <si>
    <t>h[c] + adp[c] + pep[c] -&gt; atp[c] + pyr[c]</t>
  </si>
  <si>
    <t>KEGG</t>
  </si>
  <si>
    <t>R00200</t>
  </si>
  <si>
    <t>R_PYK</t>
  </si>
  <si>
    <t>Description</t>
  </si>
  <si>
    <t>Glycolysis/gluconeogenesis</t>
  </si>
  <si>
    <t>ADP + Phosphoenolpyruvate --&gt; ATP + Pyruvate</t>
  </si>
  <si>
    <t>2-Phospho-D-glycerate --&gt; Phosphoenolpyruvate + H2O</t>
  </si>
  <si>
    <t>R00658</t>
  </si>
  <si>
    <t>4.2.1.11</t>
    <phoneticPr fontId="0" type="noConversion"/>
  </si>
  <si>
    <t>R_ENO</t>
  </si>
  <si>
    <t>enolase</t>
  </si>
  <si>
    <t>ENO</t>
  </si>
  <si>
    <t>-8.824, -5.5041, -4.8191</t>
  </si>
  <si>
    <t>n/a</t>
  </si>
  <si>
    <t>R00703</t>
  </si>
  <si>
    <t>(S)-Lactate + NAD+ --&gt; Pyruvate + NADH + H+</t>
  </si>
  <si>
    <t>1.1.1.27</t>
    <phoneticPr fontId="0" type="noConversion"/>
  </si>
  <si>
    <t>R_LDH_L</t>
  </si>
  <si>
    <t>L-lactate dehydrogenase</t>
  </si>
  <si>
    <t>LDH_L</t>
  </si>
  <si>
    <t>ENSG00000111716</t>
  </si>
  <si>
    <t>LDHB</t>
  </si>
  <si>
    <t>LDHB most common isoform in heart</t>
  </si>
  <si>
    <t>R01015</t>
  </si>
  <si>
    <t>D-Glyceraldehyde 3-phosphate --&gt; Glycerone phosphate</t>
  </si>
  <si>
    <t>5.3.1.1</t>
  </si>
  <si>
    <t>ENSG00000111669</t>
  </si>
  <si>
    <t>TPI1</t>
  </si>
  <si>
    <t>TPI</t>
  </si>
  <si>
    <t>R_TPI</t>
  </si>
  <si>
    <t>triose-phosphate isomerase</t>
  </si>
  <si>
    <t>R01061</t>
  </si>
  <si>
    <t>D-Glyceraldehyde 3-phosphate + Orthophosphate + NAD+ --&gt; 3-Phospho-D-glyceroyl phosphate + NADH + H+</t>
  </si>
  <si>
    <t>1.2.1.12</t>
    <phoneticPr fontId="0" type="noConversion"/>
  </si>
  <si>
    <t>ENSG00000111640</t>
  </si>
  <si>
    <t>GAPDH</t>
  </si>
  <si>
    <t>GAPD</t>
  </si>
  <si>
    <t>R_GAPD</t>
  </si>
  <si>
    <t>glyceraldehyde-3-phosphate dehydrogenase</t>
  </si>
  <si>
    <t>R01070</t>
  </si>
  <si>
    <t>beta-D-Fructose 1,6-bisphosphate --&gt; Glycerone phosphate + D-Glyceraldehyde 3-phosphate</t>
  </si>
  <si>
    <t>4.1.2.13</t>
    <phoneticPr fontId="0" type="noConversion"/>
  </si>
  <si>
    <t>Evidence for ALDOA and ALDOC expressed in heart</t>
  </si>
  <si>
    <t>ALDOA or ALDOC</t>
  </si>
  <si>
    <t>fructose-bisphosphate aldolase</t>
  </si>
  <si>
    <t>R_FBA</t>
  </si>
  <si>
    <t>FBA</t>
  </si>
  <si>
    <t>R01512</t>
  </si>
  <si>
    <t>ATP + 3-Phospho-D-glycerate --&gt; ADP + 3-Phospho-D-glyceroyl phosphate</t>
  </si>
  <si>
    <t>2.7.2.3</t>
    <phoneticPr fontId="0" type="noConversion"/>
  </si>
  <si>
    <t>Phosphoglycerate kinase 1</t>
  </si>
  <si>
    <t>ENSG00000102144</t>
  </si>
  <si>
    <t>PGK1</t>
  </si>
  <si>
    <t>PGK</t>
  </si>
  <si>
    <t>phosphoglycerate kinase</t>
  </si>
  <si>
    <t>R_PGK</t>
  </si>
  <si>
    <t>PGK2 testis specific</t>
  </si>
  <si>
    <t>2-Phospho-D-glycerate --&gt; 3-Phospho-D-glycerate</t>
  </si>
  <si>
    <t>5.4.2.1</t>
  </si>
  <si>
    <t>Phosphoglycerate mutase 1</t>
  </si>
  <si>
    <t>R01518</t>
  </si>
  <si>
    <t>DPGM</t>
  </si>
  <si>
    <t>Although PGAM2 classically thought to be heart specfic, evidence for PGAM1 as well</t>
  </si>
  <si>
    <t>PGAM1 or PGAM2</t>
  </si>
  <si>
    <t>ATP + alpha-D-Glucose --&gt; ADP + alpha-D-Glucose 6-phosphate</t>
  </si>
  <si>
    <t>alpha-D-Glucose 6-phosphate --&gt; beta-D-Fructose 6-phosphate</t>
  </si>
  <si>
    <t>ATP + beta-D-Fructose 6-phosphate --&gt; ADP + beta-D-Fructose 1,6-bisphosphate</t>
  </si>
  <si>
    <t>R_PGM</t>
  </si>
  <si>
    <t>PFK</t>
  </si>
  <si>
    <t>phosphofructokinase</t>
  </si>
  <si>
    <t>atp[c] + f6p[c] -&gt; h[c] + adp[c] + fdp[c]</t>
  </si>
  <si>
    <t>R04779</t>
  </si>
  <si>
    <t>PFKM</t>
  </si>
  <si>
    <t>ENSG00000152556</t>
  </si>
  <si>
    <t>R_PFK</t>
  </si>
  <si>
    <t>2.7.1.11</t>
    <phoneticPr fontId="0" type="noConversion"/>
  </si>
  <si>
    <t>fructose-bisphosphatase</t>
  </si>
  <si>
    <t>Gluconeogenesis</t>
  </si>
  <si>
    <t>FBP</t>
  </si>
  <si>
    <t>h2o[c] + fdp[c] -&gt; pi[c] + f6p[c]</t>
  </si>
  <si>
    <t>R_FBP</t>
  </si>
  <si>
    <t>3.1.3.11</t>
  </si>
  <si>
    <t xml:space="preserve">R04780 </t>
  </si>
  <si>
    <t>FBP2 muscle specific but no gluconeogenesis in heart, so constrained accordingly</t>
  </si>
  <si>
    <t>FBP1 or FBP2</t>
  </si>
  <si>
    <t>-3.5494, -8.2811</t>
  </si>
  <si>
    <t>R02740</t>
  </si>
  <si>
    <t>5.3.1.9</t>
    <phoneticPr fontId="0" type="noConversion"/>
  </si>
  <si>
    <t>GPI</t>
  </si>
  <si>
    <t>ENSG00000105220</t>
  </si>
  <si>
    <t>PGI</t>
  </si>
  <si>
    <t>R_PGI</t>
  </si>
  <si>
    <t>glucose-6-phosphate isomerase</t>
  </si>
  <si>
    <t>R01786</t>
  </si>
  <si>
    <t>HEX1</t>
  </si>
  <si>
    <t>atp[c] + glc_D[c] -&gt; h[c] + adp[c] + g6p[c]</t>
  </si>
  <si>
    <t>hexokinase (D-glucose:ATP)</t>
  </si>
  <si>
    <t>R_HEX1</t>
  </si>
  <si>
    <t>Glucose 6-phosphatase</t>
  </si>
  <si>
    <t>3.1.3.9</t>
  </si>
  <si>
    <t>R01788</t>
  </si>
  <si>
    <t>glucose-6-phosphate phosphatase</t>
  </si>
  <si>
    <t>G6PPer</t>
  </si>
  <si>
    <t>G6PC</t>
  </si>
  <si>
    <t>ENSG00000131482</t>
  </si>
  <si>
    <t>h2o[r] + g6p[r] -&gt; pi[r] + glc_D[r]</t>
  </si>
  <si>
    <t>no gluconeogenesis in heart, so constrained accordingly. Actually occurs in the endoplamsic reticulum</t>
  </si>
  <si>
    <t>4.1.1.32</t>
  </si>
  <si>
    <t>R00431</t>
  </si>
  <si>
    <t>phosphoenolpyruvate carboxykinase</t>
  </si>
  <si>
    <t>PCK1</t>
  </si>
  <si>
    <t>ENSG00000124253</t>
  </si>
  <si>
    <t>PEPCK</t>
  </si>
  <si>
    <t>R_PEPCK</t>
  </si>
  <si>
    <t>PEPCKm</t>
  </si>
  <si>
    <t>Phosphoenolpyruvate carboxykinase (GTP)</t>
  </si>
  <si>
    <t>oaa[c] + gtp[c] -&gt; co2[c] + pep[c] + gdp[c]</t>
  </si>
  <si>
    <t>PCK2</t>
  </si>
  <si>
    <t>ENSG00000100889</t>
  </si>
  <si>
    <t>Mass spec evidence in mouse for heart expression</t>
  </si>
  <si>
    <t>oaa[m] + gtp[m] -&gt; co2[m] + pep[m] + gdp[m]</t>
  </si>
  <si>
    <t>R_PEPCKm</t>
  </si>
  <si>
    <t>GTP + Oxaloacetate --&gt; GDP + Phosphoenolpyruvate + CO2</t>
  </si>
  <si>
    <t>R00430</t>
  </si>
  <si>
    <t>R00344</t>
  </si>
  <si>
    <t>ATP + Pyruvate + HCO3- --&gt; ADP + Orthophosphate + Oxaloacetate</t>
  </si>
  <si>
    <t>TCA cycle periphery</t>
  </si>
  <si>
    <t>R00258</t>
  </si>
  <si>
    <t>R00216</t>
  </si>
  <si>
    <t>(S)-Malate + NADP+ --&gt; Pyruvate + CO2 + NADPH + H+</t>
  </si>
  <si>
    <t>L-Alanine + 2-Oxoglutarate --&gt; Pyruvate + L-Glutamate</t>
  </si>
  <si>
    <t>R_G6PPer</t>
  </si>
  <si>
    <t>r0122</t>
  </si>
  <si>
    <t>h[c] + pep[c] + gdp[c] -&gt; pyr[c] + gtp[c]</t>
  </si>
  <si>
    <t>GTP:pyruvate O2-phosphotransferase</t>
  </si>
  <si>
    <t>2.7.1.40</t>
  </si>
  <si>
    <t>beta-D-Glucose 6-phosphate + NADP+ --&gt; D-Glucono-1,5-lactone 6-phosphate + NADPH + H+</t>
  </si>
  <si>
    <t>D-Glucono-1,5-lactone 6-phosphate + H2O --&gt; 6-Phospho-D-gluconate</t>
  </si>
  <si>
    <t>6-Phospho-D-gluconate + NADP+ --&gt; D-Ribulose 5-phosphate + CO2 + NADPH + H+</t>
  </si>
  <si>
    <t>D-Ribose 5-phosphate --&gt; D-Ribulose 5-phosphate</t>
  </si>
  <si>
    <t>D-Ribulose 5-phosphate --&gt; D-Xylulose 5-phosphate</t>
  </si>
  <si>
    <t>Sedoheptulose 7-phosphate + D-Glyceraldehyde 3-phosphate --&gt; D-Erythrose 4-phosphate + beta-D-Fructose 6-phosphate</t>
  </si>
  <si>
    <t>Pentose phosphate pathway</t>
  </si>
  <si>
    <t>G6PDH2r</t>
  </si>
  <si>
    <t>glucose 6-phosphate dehydrogenase</t>
  </si>
  <si>
    <t>ENSG00000160211</t>
  </si>
  <si>
    <t>G6PD</t>
  </si>
  <si>
    <t>3.1.1.31</t>
  </si>
  <si>
    <t>1.1.1.49</t>
  </si>
  <si>
    <t>PGLS</t>
  </si>
  <si>
    <t>ENSG00000130313</t>
  </si>
  <si>
    <t>PGL</t>
  </si>
  <si>
    <t>6-phosphogluconolactonase</t>
  </si>
  <si>
    <t>h2o[c] + 6pgl[c] -&gt; h[c] + 6pgc[c]</t>
  </si>
  <si>
    <t>R_PGL</t>
  </si>
  <si>
    <t>R_G6PDH2r</t>
  </si>
  <si>
    <t>1.1.1.44</t>
  </si>
  <si>
    <t>PGD</t>
  </si>
  <si>
    <t>ENSG00000142657</t>
  </si>
  <si>
    <t>GND</t>
  </si>
  <si>
    <t>nadp[c] + 6pgc[c] -&gt; nadph[c] + co2[c] + ru5p_D[c]</t>
  </si>
  <si>
    <t>phosphogluconate dehydrogenase</t>
  </si>
  <si>
    <t>R_GND</t>
  </si>
  <si>
    <t>5.3.1.6</t>
  </si>
  <si>
    <t>RPIA</t>
  </si>
  <si>
    <t>ENSG00000153574</t>
  </si>
  <si>
    <t>RPI</t>
  </si>
  <si>
    <t>ribose-5-phosphate isomerase</t>
  </si>
  <si>
    <t>R_RPI</t>
  </si>
  <si>
    <t>5.1.3.1</t>
  </si>
  <si>
    <t>RPEL1</t>
  </si>
  <si>
    <t>ENSG00000235376</t>
  </si>
  <si>
    <t>TKT1</t>
  </si>
  <si>
    <t>RPE</t>
  </si>
  <si>
    <t>ribulose 5-phosphate 3-epimerase</t>
  </si>
  <si>
    <t>R_RPE</t>
  </si>
  <si>
    <t>R_TKT1</t>
  </si>
  <si>
    <t>transketolase</t>
  </si>
  <si>
    <t>TKT</t>
  </si>
  <si>
    <t>ENSG00000163931</t>
  </si>
  <si>
    <t>2.2.1.1</t>
  </si>
  <si>
    <t>TALA</t>
  </si>
  <si>
    <t>transaldolase</t>
  </si>
  <si>
    <t>2.2.1.2</t>
  </si>
  <si>
    <t>R_TALA</t>
  </si>
  <si>
    <t>TALDO1</t>
  </si>
  <si>
    <t>ENSG00000177156</t>
  </si>
  <si>
    <t>TKT2</t>
  </si>
  <si>
    <t>R_TKT2</t>
  </si>
  <si>
    <t>D-Erythrose 4-phosphate + D-Xylulose 5-phosphate --&gt; beta-D-Fructose 6-phosphate + D-Glyceraldehyde 3-phosphate</t>
  </si>
  <si>
    <t>PDHm</t>
  </si>
  <si>
    <t>nad[m] + pyr[m] + coa[m] -&gt; nadh[m] + co2[m] + accoa[m]</t>
  </si>
  <si>
    <t>R_PDHm</t>
  </si>
  <si>
    <t>pyruvate dehydrogenase</t>
  </si>
  <si>
    <t>TCA cycle</t>
  </si>
  <si>
    <t>PDH complex is composed of multiple copies of three enzymatic components: pyruvate dehydrogenase (E1), dihydrolipoamide acetyltransferase (E2) and lipoamide dehydrogenase (E3)</t>
  </si>
  <si>
    <t>1.2.4.1, 2.3.1.12, 1.8.1.4</t>
  </si>
  <si>
    <t>42.5705, 40.5677, 37.7551, 31.2307</t>
  </si>
  <si>
    <t>TRUE, TRUE, TRUE, TRUE</t>
  </si>
  <si>
    <t>PDHA1 and PDHB and DLAT and DLD</t>
  </si>
  <si>
    <t>CSm</t>
  </si>
  <si>
    <t>h2o[m] + accoa[m] + oaa[m] -&gt; h[m] + coa[m] + cit[m]</t>
  </si>
  <si>
    <t>R00351</t>
  </si>
  <si>
    <t>2.3.3.1</t>
  </si>
  <si>
    <t>CS</t>
  </si>
  <si>
    <t>ENSG00000062485</t>
  </si>
  <si>
    <t>Acetyl-CoA + H2O + Oxaloacetate --&gt; Citrate + CoA</t>
  </si>
  <si>
    <t>citrate synthase</t>
  </si>
  <si>
    <t>R_CSm</t>
  </si>
  <si>
    <t>Citrate -&gt; Isocitrate</t>
  </si>
  <si>
    <t>R01324 (R01325 + R01900)</t>
  </si>
  <si>
    <t>ACONTm</t>
  </si>
  <si>
    <t>Aconitate hydratase</t>
  </si>
  <si>
    <t>ACO2</t>
  </si>
  <si>
    <t>ENSG00000100412</t>
  </si>
  <si>
    <t>R_ACONTm</t>
  </si>
  <si>
    <t>4.2.1.3</t>
  </si>
  <si>
    <t>ICDHxm</t>
  </si>
  <si>
    <t>Isocitrate dehydrogenase (NAD+)</t>
  </si>
  <si>
    <t>nad[m] + icit[m] -&gt; nadh[m] + akg[m] + co2[m]</t>
  </si>
  <si>
    <t>1.1.1.41</t>
  </si>
  <si>
    <t>ICDHyrm</t>
  </si>
  <si>
    <t>Isocitrate dehydrogenase (NADP+)</t>
  </si>
  <si>
    <t>1.1.1.42</t>
  </si>
  <si>
    <t>R00709</t>
  </si>
  <si>
    <t>The isocitrate dehydrogenase 3 isozyme is a heterotetramer that is composed of two alpha subunits, one beta subunit, and one gamma subunit</t>
  </si>
  <si>
    <t>R00267 (R00268 + R01899)</t>
  </si>
  <si>
    <t>Isocitrate + NADP(+) -&gt; 2-oxoglutarate + CO(2) + NADPH</t>
  </si>
  <si>
    <t>R_ICDHyrm</t>
  </si>
  <si>
    <t>Isocitrate + NAD(+) = 2-oxoglutarate + CO(2) + NADH</t>
  </si>
  <si>
    <t>9.2614, 21.7892</t>
  </si>
  <si>
    <t>TRUE, TRUE</t>
  </si>
  <si>
    <t>IDH3A and IDH3B and IDH3G</t>
  </si>
  <si>
    <t>34.6301, 32.7553, 28.8516</t>
  </si>
  <si>
    <t>TRUE, TRUE, TRUE</t>
  </si>
  <si>
    <t>R_ICDHxm</t>
  </si>
  <si>
    <t>AKGDm</t>
  </si>
  <si>
    <t>2-oxoglutarate dehydrogenase</t>
  </si>
  <si>
    <t>nad[m] + akg[m] + coa[m] -&gt; nadh[m] + co2[m] + succoa[m]</t>
  </si>
  <si>
    <t xml:space="preserve">OGDH and DLST and DLD </t>
  </si>
  <si>
    <t>1.2.4.2, 1.8.1.4, 2.3.1.61</t>
  </si>
  <si>
    <t>Complex composed of three components</t>
  </si>
  <si>
    <t>R08549 (R00621+R02570+R03316+R07618)</t>
  </si>
  <si>
    <t>40.5677, 37.6758, 31.2307</t>
  </si>
  <si>
    <t>R_AKGDm</t>
  </si>
  <si>
    <t>SUCOAS1m</t>
  </si>
  <si>
    <t>Succinate--CoA ligase (GDP-forming)</t>
  </si>
  <si>
    <t>6.2.1.4</t>
  </si>
  <si>
    <t>R00405</t>
  </si>
  <si>
    <t>R00432</t>
  </si>
  <si>
    <t>GTP + Succinate + CoA --&gt; GDP + Orthophosphate + Succinyl-CoA</t>
  </si>
  <si>
    <t>R_SUCOAS1m</t>
  </si>
  <si>
    <t>SUCLG1 and SUCLG2</t>
  </si>
  <si>
    <t>32.1445, 26.2777</t>
  </si>
  <si>
    <t>SUCLA2</t>
  </si>
  <si>
    <t>ENSG00000136143</t>
  </si>
  <si>
    <t>ATP + Succinate + CoA --&gt; ADP + Orthophosphate + Succinyl-CoA</t>
  </si>
  <si>
    <t>Succinate--CoA ligase (ADP-forming)</t>
  </si>
  <si>
    <t>SUCOASm</t>
  </si>
  <si>
    <t>R_SUCOASm</t>
  </si>
  <si>
    <t>6.2.1.5</t>
  </si>
  <si>
    <t>R01082</t>
  </si>
  <si>
    <t>4.2.1.2</t>
    <phoneticPr fontId="4" type="noConversion"/>
  </si>
  <si>
    <t>fumarate hydratase</t>
  </si>
  <si>
    <t>FH</t>
  </si>
  <si>
    <t>ENSG00000091483</t>
  </si>
  <si>
    <t>Fumarate + H2O --&gt; (S)-Malate</t>
  </si>
  <si>
    <t>FUMm</t>
  </si>
  <si>
    <t>R_FUMm</t>
  </si>
  <si>
    <t>R00342</t>
  </si>
  <si>
    <t>(S)-Malate + NAD+ --&gt; Oxaloacetate + NADH + H+</t>
  </si>
  <si>
    <t>1.1.1.37</t>
    <phoneticPr fontId="4" type="noConversion"/>
  </si>
  <si>
    <t>MDH2</t>
  </si>
  <si>
    <t>ENSG00000146701</t>
  </si>
  <si>
    <t>malate dehydrogenase 2, NAD (mitochondrial)</t>
  </si>
  <si>
    <t>MDHm</t>
  </si>
  <si>
    <t>R_MDHm</t>
  </si>
  <si>
    <t>R_CI_MitoCore</t>
  </si>
  <si>
    <t>R_CII_MitoCore</t>
  </si>
  <si>
    <t>R_CIII_MitoCore</t>
  </si>
  <si>
    <t>R_CIV_MitoCore</t>
  </si>
  <si>
    <t>R_CV_MitoCore</t>
  </si>
  <si>
    <t>NADH dehydrogenase</t>
  </si>
  <si>
    <t>R00081</t>
    <phoneticPr fontId="4" type="noConversion"/>
  </si>
  <si>
    <t>R00086</t>
    <phoneticPr fontId="4" type="noConversion"/>
  </si>
  <si>
    <t>R02161</t>
  </si>
  <si>
    <t>R02164</t>
  </si>
  <si>
    <t>R02163 (R00281 + R02166)</t>
  </si>
  <si>
    <t>1.6.5.3, 1.6.5.8, 1.6.5.9</t>
  </si>
  <si>
    <t>NADH2_u10m</t>
  </si>
  <si>
    <t>5.0 h[m] + nadh[m] + q10[m] -&gt; 4.0 h[c] + nad[m] + q10h2[m]</t>
  </si>
  <si>
    <t>succinate dehydrogenase</t>
  </si>
  <si>
    <t>42.9701, 43.2272, 28.8474</t>
  </si>
  <si>
    <t>cytochrome c reductase</t>
  </si>
  <si>
    <t>1.3.5.1</t>
  </si>
  <si>
    <t>1.10.2.2</t>
  </si>
  <si>
    <t>MT-CYB and CYC1 and CYCS and UQCRFS1 and UQCRB and UQCRH and UQCRC2 and UQCRC1 and UQCR11 and UQCR10 and TTC19</t>
  </si>
  <si>
    <t>10.4861, 43.6442, 24.9447, 40.7667, 19.6799, 34.0633, 40.5677, 42.9037, 10.644, 13.0076</t>
  </si>
  <si>
    <t>SUCD1m and FADH2ETC</t>
  </si>
  <si>
    <t>CYOR_u10m</t>
  </si>
  <si>
    <t>2.0 h[m] + 2.0 ficytC[m] + q10h2[m] -&gt; 4.0 h[c] + q10[m] + 2.0 focytC[m]</t>
  </si>
  <si>
    <t>CYOOm2</t>
  </si>
  <si>
    <t>cytochrome c oxidase</t>
  </si>
  <si>
    <t>o2[m] + 4.0 focytC[m] -&gt; 2.0 h2o[m] + 4.0 h[m] + 4.0 ficytC[m]</t>
  </si>
  <si>
    <t>1.9.3.1</t>
  </si>
  <si>
    <t>3.6.3.14, 3.6.3.10, 3.6.3.6</t>
  </si>
  <si>
    <t>12.6275, 21.1221, 9.5597, 26.466, 13.7961, 41.9796, 26.3322, 33.6921, 18.761, 28.175, 14.0781, 28.397, 21.5213, 24.0965, 7.1222, 15.8766, 22.1144, 7.1222, 17.7556, 13.1755</t>
  </si>
  <si>
    <t>ATP synthase</t>
  </si>
  <si>
    <t>TRUE, ATP5L2 - False</t>
  </si>
  <si>
    <t>ATP5A1 and ATP5B and ATP5C1 and ATP5D and ATP5E and ATP5F1 and (ATP5G1 or ATP5G2 or ATP5G3) and ATP5H and ATP5I and ATP5J and ATP5J2 and ATP5L and ATP5L2 and ATP5O and MT-ATP6 and MT-ATP8</t>
  </si>
  <si>
    <t>40.7095, 35.6372, 27.2465, 42.0165, 36.4978, 22.1144, 6.1649, 3.7304, 19.5524, 19.6799, 32.2839, 31.6796, 13.2425, 19.6799, -3.784, 34.0, 21.1221, 9.7131</t>
  </si>
  <si>
    <t>ATPS4m</t>
  </si>
  <si>
    <t>4.0 h[c] + adp[m] + pi[m] -&gt; h2o[m] + 3.0 h[m] + atp[m]</t>
  </si>
  <si>
    <t>isoforms of the c subunits. Have not included IF1. 2.7 protons taken from PMID:20847295</t>
  </si>
  <si>
    <t>TRUE except NDUFA4L2, NDUFA7 not in MitoCarta at all</t>
  </si>
  <si>
    <t>33.0033, 30.6672, 32.0934, 18.2867, 30.334, 30.334, 36.8031, 3.5915, 12.0861, 8.7965, 12.0861, 1.4501, 12.0861, -6.2297, 26.466, 21.467, 27.8713, 27.4053, 18.5522, 25.0692, 16.6293, 26.2914, 28.3203, 15.7163, 20.8256, 25.0273, 10.644, 16.014, 17.9816, 21.0863, 28.397, 25.3606, 31.6796, 21.219, 22.2978, N/A, 17.0508, 16.014, 28.7877, -3.784, 17.1335, 21.261, 1.2151, 20.4205, 26.2914</t>
  </si>
  <si>
    <t>ENSG00000065833</t>
  </si>
  <si>
    <t>ME1</t>
  </si>
  <si>
    <t>ME3</t>
  </si>
  <si>
    <t>ENSG00000151376</t>
  </si>
  <si>
    <t>1.1.1.40</t>
  </si>
  <si>
    <t>Malic Enzyme 3</t>
  </si>
  <si>
    <t>Mammalian tissues contain 3 distinct isoforms of malic enzyme: a cytosolic NADP(+)-dependent isoform, a mitochondrial NADP(+)-dependent isoform, and a mitochondrial NAD(+)-dependent isoform.</t>
  </si>
  <si>
    <t>ME2</t>
  </si>
  <si>
    <t>Malic Enzyme 1</t>
  </si>
  <si>
    <t>Malic Enzyme 2</t>
  </si>
  <si>
    <t>(S)-malate + NAD+ = pyruvate + CO(2) + NADH.</t>
  </si>
  <si>
    <t>ENSG00000082212</t>
  </si>
  <si>
    <t>R00214</t>
  </si>
  <si>
    <t>1.1.1.38</t>
  </si>
  <si>
    <t>ME1m</t>
  </si>
  <si>
    <t>nad[m] + mal_L[m] -&gt; nadh[m] + pyr[m] + co2[m]</t>
  </si>
  <si>
    <t>R_ME1m</t>
  </si>
  <si>
    <t>nadp[c] + mal_L[c] -&gt; nadph[c] + pyr[c] + co2[c]</t>
  </si>
  <si>
    <t>ME2m</t>
  </si>
  <si>
    <t>nadp[m] + mal_L[m] -&gt; nadph[m] + pyr[m] + co2[m]</t>
  </si>
  <si>
    <t>R_ME2m</t>
  </si>
  <si>
    <t>R_ME2</t>
  </si>
  <si>
    <t>N/A</t>
  </si>
  <si>
    <t>2.6.1.2</t>
  </si>
  <si>
    <t>glutamic-pyruvate transaminase (alanine aminotransferase)</t>
  </si>
  <si>
    <t>GPT</t>
  </si>
  <si>
    <t>ENSG00000167701</t>
  </si>
  <si>
    <t>GPT2</t>
  </si>
  <si>
    <t>ENSG00000166123</t>
  </si>
  <si>
    <t>glutamic pyruvate transaminase (alanine aminotransferase) 2</t>
  </si>
  <si>
    <t>ALATA_L</t>
  </si>
  <si>
    <t>R_ALATA_L</t>
  </si>
  <si>
    <t>r0081</t>
  </si>
  <si>
    <t>R_r0081</t>
  </si>
  <si>
    <t>2.3.3.8</t>
  </si>
  <si>
    <t>R00352</t>
  </si>
  <si>
    <t>ACLY</t>
  </si>
  <si>
    <t>ENSG00000131473</t>
  </si>
  <si>
    <t>ATP citrate lyase</t>
  </si>
  <si>
    <t>ACITL</t>
  </si>
  <si>
    <t>atp[c] + coa[c] + cit[c] -&gt; adp[c] + pi[c] + accoa[c] + oaa[c]</t>
  </si>
  <si>
    <t>R_ACITL</t>
  </si>
  <si>
    <t>R_ACITLm_MitoCore</t>
  </si>
  <si>
    <t>6.4.1.1</t>
  </si>
  <si>
    <t>ENSG00000173599</t>
  </si>
  <si>
    <t>PC</t>
  </si>
  <si>
    <t>Pyruvate carboxylase, mitochondrial</t>
  </si>
  <si>
    <t>atp[m] + pyr[m] + hco3[m] -&gt; h[m] + adp[m] + pi[m] + oaa[m]</t>
  </si>
  <si>
    <t>PCm</t>
  </si>
  <si>
    <t>R_PCm</t>
  </si>
  <si>
    <t>R00330</t>
  </si>
  <si>
    <t>2.7.4.6</t>
  </si>
  <si>
    <t>NME4</t>
  </si>
  <si>
    <t>ENSG00000103202</t>
  </si>
  <si>
    <t>nucleoside diphosphate kinase 4</t>
  </si>
  <si>
    <t>ATP + GDP --&gt; ADP + GTP</t>
  </si>
  <si>
    <t>NDPK1</t>
  </si>
  <si>
    <t>R_NDPK1</t>
  </si>
  <si>
    <t>nucleoside-diphosphate kinase (ATP:GDP)</t>
  </si>
  <si>
    <t>nucleoside-diphosphate kinase (ATP:GDP), mitochondrial</t>
  </si>
  <si>
    <t>R_NDPK1m</t>
  </si>
  <si>
    <t>nucleoside diphosphate kinase (mulitple)</t>
  </si>
  <si>
    <t>NME2 or NME3 or NME6 or NME7 or CMPK1 or AK1 or AK4 or AK5 or AK7 or AK8 or AK9</t>
  </si>
  <si>
    <t>R00112</t>
    <phoneticPr fontId="5" type="noConversion"/>
  </si>
  <si>
    <t>NNT</t>
  </si>
  <si>
    <t>ENSG00000112992</t>
  </si>
  <si>
    <t>nicotinamide nucleotide transhydrogenase</t>
  </si>
  <si>
    <t>1.6.1.2</t>
  </si>
  <si>
    <t>R_NNT_MitoCore</t>
  </si>
  <si>
    <t>1.1.1.30</t>
  </si>
  <si>
    <t>2.8.3.5</t>
  </si>
  <si>
    <t>2.3.1.9</t>
  </si>
  <si>
    <t>R01361</t>
  </si>
  <si>
    <t>R00410</t>
  </si>
  <si>
    <t>R00238</t>
  </si>
  <si>
    <t>2.3.3.10</t>
  </si>
  <si>
    <t>4.1.3.4</t>
  </si>
  <si>
    <t>R01978</t>
  </si>
  <si>
    <t>R01360</t>
  </si>
  <si>
    <t>BDH1</t>
  </si>
  <si>
    <t>3-hydroxybutyrate dehydrogenase, type 1</t>
  </si>
  <si>
    <t>ENSG00000161267</t>
  </si>
  <si>
    <t>BDHm</t>
  </si>
  <si>
    <t>R_BDHm</t>
  </si>
  <si>
    <t>OCOAT1m</t>
  </si>
  <si>
    <t>acac[m] + succoa[m] -&gt; aacoa[m] + succ[m]</t>
  </si>
  <si>
    <t>OXCT1</t>
  </si>
  <si>
    <t>ENSG00000083720</t>
  </si>
  <si>
    <t>3-oxoacid CoA transferase 1</t>
  </si>
  <si>
    <t>R_OCOAT1m</t>
  </si>
  <si>
    <t>OXCT2 is testis specific</t>
  </si>
  <si>
    <t>ACAT1</t>
  </si>
  <si>
    <t>ENSG00000075239</t>
  </si>
  <si>
    <t>acetyl-CoA acetyltransferase 1</t>
  </si>
  <si>
    <t>ACACT1rm</t>
  </si>
  <si>
    <t>R_ACACT1rm</t>
  </si>
  <si>
    <t>2.0 accoa[m] -&gt; coa[m] + aacoa[m]</t>
  </si>
  <si>
    <t>Heart doesn't synthesize ketone bodies</t>
  </si>
  <si>
    <t>HMGCOASim</t>
  </si>
  <si>
    <t>h2o[m] + accoa[m] + aacoa[m] -&gt; h[m] + coa[m] + hmgcoa[m]</t>
  </si>
  <si>
    <t>HMGLm</t>
  </si>
  <si>
    <t>hmgcoa[m] -&gt; accoa[m] + acac[m]</t>
  </si>
  <si>
    <t>R_HMGCOASim</t>
  </si>
  <si>
    <t>R_HMGLm</t>
  </si>
  <si>
    <t>HMGCS2</t>
  </si>
  <si>
    <t>ENSG00000134240</t>
  </si>
  <si>
    <t>3-hydroxy-3-methylglutaryl-CoA synthase 2 (mitochondrial)</t>
  </si>
  <si>
    <t>HMGCL</t>
  </si>
  <si>
    <t>ENSG00000117305</t>
  </si>
  <si>
    <t>3-hydroxymethyl-3-methylglutaryl-CoA lyase</t>
  </si>
  <si>
    <t>Also final part of leucine degradation</t>
  </si>
  <si>
    <t>Purine Nucleotide Cycle</t>
  </si>
  <si>
    <t>Urea Cycle</t>
  </si>
  <si>
    <t>R01083</t>
  </si>
  <si>
    <t>R01135</t>
  </si>
  <si>
    <t>R00181</t>
  </si>
  <si>
    <t>4.3.2.2</t>
  </si>
  <si>
    <t>6.3.4.4</t>
  </si>
  <si>
    <t>3.5.4.6</t>
  </si>
  <si>
    <t>ADSL</t>
  </si>
  <si>
    <t>ENSG00000239900</t>
  </si>
  <si>
    <t>FUM</t>
  </si>
  <si>
    <t>ADSL1</t>
  </si>
  <si>
    <t>dcamp[c] -&gt; amp[c] + fum[c]</t>
  </si>
  <si>
    <t>adenylosuccinate lyase</t>
  </si>
  <si>
    <t>R_ADSL1</t>
  </si>
  <si>
    <t>R00127</t>
  </si>
  <si>
    <t>ATP + AMP --&gt; 2 ADP</t>
  </si>
  <si>
    <t>2.7.4.3</t>
    <phoneticPr fontId="6" type="noConversion"/>
  </si>
  <si>
    <t>ADK1</t>
  </si>
  <si>
    <t>ADK1m</t>
  </si>
  <si>
    <t>Three isozymes of adenylate kinase have been identified in vertebrates, adenylate isozyme 1 (AK1), 2 (AK2) and 3 (AK3). AK1 is found in the cytosol of skeletal muscle, brain and erythrocytes, whereas AK2 and AK3 are found in the mitochondria of other tissues including liver and heart.</t>
  </si>
  <si>
    <t>AK1</t>
  </si>
  <si>
    <t>ENSG00000106992</t>
  </si>
  <si>
    <t>R_ADK1</t>
  </si>
  <si>
    <t>adenylate kinase 1</t>
  </si>
  <si>
    <t>AK2 or AK3</t>
  </si>
  <si>
    <t>adenylate kinase 2 or 3</t>
  </si>
  <si>
    <t>R_ADK1m</t>
  </si>
  <si>
    <t>17.2313, 25.0021</t>
  </si>
  <si>
    <t>R_FUM</t>
  </si>
  <si>
    <t>FH localises to both cytosol and matrix</t>
  </si>
  <si>
    <t>ADSS or ADSSL1</t>
  </si>
  <si>
    <t>-6.8878, -3.5181</t>
  </si>
  <si>
    <t>adenylosuccinate synthase</t>
  </si>
  <si>
    <t>ADSS</t>
  </si>
  <si>
    <t>asp_L[c] + gtp[c] + imp[c] -&gt; 2.0 h[c] + pi[c] + gdp[c] + dcamp[c]</t>
  </si>
  <si>
    <t>R_ADSS</t>
  </si>
  <si>
    <t>AMPD2 and AMPD3, for the liver- and erythocyte-specific isoforms</t>
  </si>
  <si>
    <t>AMPD1</t>
  </si>
  <si>
    <t>ENSG00000116748</t>
  </si>
  <si>
    <t>adenosine monophosphate deaminase 1</t>
  </si>
  <si>
    <t>AMPDA</t>
  </si>
  <si>
    <t>h2o[c] + h[c] + amp[c] -&gt; nh4[c] + imp[c]</t>
  </si>
  <si>
    <t>R_AMPD1</t>
  </si>
  <si>
    <t>R00551</t>
  </si>
  <si>
    <t>R01086</t>
  </si>
  <si>
    <t>R01954</t>
  </si>
  <si>
    <t>3.5.3.1</t>
    <phoneticPr fontId="6" type="noConversion"/>
  </si>
  <si>
    <t>L-Arginine + H2O --&gt; L-Ornithine + Urea</t>
  </si>
  <si>
    <t>ARGN</t>
  </si>
  <si>
    <t>h2o[c] + arg_L[c] -&gt; orn[c] + urea[c]</t>
  </si>
  <si>
    <t>ARGNm</t>
  </si>
  <si>
    <t>h2o[m] + arg_L[m] -&gt; orn[m] + urea[m]</t>
  </si>
  <si>
    <t>ARG1</t>
  </si>
  <si>
    <t>ENSG00000118520</t>
  </si>
  <si>
    <t>ARG2</t>
  </si>
  <si>
    <t>ENSG00000081181</t>
  </si>
  <si>
    <t>arginase 1</t>
  </si>
  <si>
    <t>R_ARGN</t>
  </si>
  <si>
    <t>arginase 2</t>
  </si>
  <si>
    <t>R_ARGNm</t>
  </si>
  <si>
    <t>4.3.2.1</t>
  </si>
  <si>
    <t>N-(L-Arginino)succinate --&gt; Fumarate + L-Arginine</t>
  </si>
  <si>
    <t>ASL</t>
  </si>
  <si>
    <t>ENSG00000126522</t>
  </si>
  <si>
    <t>argininosuccinate lyase</t>
  </si>
  <si>
    <t>ARGSL</t>
  </si>
  <si>
    <t>R_ARGSL</t>
  </si>
  <si>
    <t>6.3.4.5</t>
  </si>
  <si>
    <t>ARGSS</t>
  </si>
  <si>
    <t>atp[c] + asp_L[c] + citr_L[c] -&gt; h[c] + amp[c] + ppi[c] + argsuc[c]</t>
  </si>
  <si>
    <t>R_ARGSS</t>
  </si>
  <si>
    <t>argininosuccinate synthase</t>
  </si>
  <si>
    <t>ASS1</t>
  </si>
  <si>
    <t>ENSG00000130707</t>
  </si>
  <si>
    <t>Haem Degradation</t>
  </si>
  <si>
    <t>Haem Synthesis</t>
  </si>
  <si>
    <t>2.3.1.37</t>
  </si>
  <si>
    <t>4.2.1.24</t>
  </si>
  <si>
    <t>2.5.1.61</t>
  </si>
  <si>
    <t>4.2.1.75</t>
  </si>
  <si>
    <t>4.1.1.37</t>
  </si>
  <si>
    <t>1.3.3.3</t>
  </si>
  <si>
    <t>1.3.3.4</t>
  </si>
  <si>
    <t>4.99.1.1</t>
  </si>
  <si>
    <t>1.3.1.24</t>
  </si>
  <si>
    <t>ALASm</t>
  </si>
  <si>
    <t>h[m] + gly[m] + succoa[m] -&gt; coa[m] + co2[m] + 5aop[m]</t>
  </si>
  <si>
    <t>PPBNGS</t>
  </si>
  <si>
    <t>2.0 5aop[c] -&gt; 2.0 h2o[c] + h[c] + ppbng[c]</t>
  </si>
  <si>
    <t>HMBS</t>
  </si>
  <si>
    <t>h2o[c] + 4.0 ppbng[c] -&gt; 4.0 nh4[c] + hmbil[c]</t>
  </si>
  <si>
    <t>UPP3S</t>
  </si>
  <si>
    <t>hmbil[c] -&gt; h2o[c] + uppg3[c]</t>
  </si>
  <si>
    <t>UPPDC1</t>
  </si>
  <si>
    <t>4.0 h[c] + uppg3[c] -&gt; 4.0 co2[c] + cpppg3[c]</t>
  </si>
  <si>
    <t>CPPPGO</t>
  </si>
  <si>
    <t>o2[c] + 2.0 h[c] + cpppg3[c] -&gt; 2.0 h2o[c] + 2.0 co2[c] + pppg9[c]</t>
  </si>
  <si>
    <t>PPPGOm</t>
  </si>
  <si>
    <t>3.0 o2[m] + 2.0 pppg9[m] -&gt; 6.0 h2o[m] + 2.0 ppp9[m]</t>
  </si>
  <si>
    <t>FCLTm</t>
  </si>
  <si>
    <t>fe2[m] + ppp9[m] -&gt; 2.0 h[m] + pheme[m]</t>
  </si>
  <si>
    <t>HOXG</t>
  </si>
  <si>
    <t>3.0 o2[c] + 5.0 h[c] + 3.0 nadph[c] + pheme[c] -&gt; 3.0 h2o[c] + 3.0 nadp[c] + biliverd[c] + co[c] + fe2[c]</t>
  </si>
  <si>
    <t>BILIRED</t>
  </si>
  <si>
    <t>h[c] + nadph[c] + biliverd[c] -&gt; nadp[c] + bilirub[c]</t>
  </si>
  <si>
    <t>R00311</t>
  </si>
  <si>
    <t>R_BILIRED2_MitoCore</t>
  </si>
  <si>
    <t>R_ALASm</t>
  </si>
  <si>
    <t>R_PPBNGS</t>
  </si>
  <si>
    <t>R_HMBS</t>
  </si>
  <si>
    <t>R_UPP3S</t>
  </si>
  <si>
    <t>R_UPPDC1</t>
  </si>
  <si>
    <t>R_CPPPGO</t>
  </si>
  <si>
    <t>R_FCLTm</t>
  </si>
  <si>
    <t>R_HOXG</t>
  </si>
  <si>
    <t>R_BILIRED</t>
  </si>
  <si>
    <t>ALAS1</t>
  </si>
  <si>
    <t>ENSG00000023330</t>
  </si>
  <si>
    <t>ALAD</t>
  </si>
  <si>
    <t>ENSG00000148218</t>
  </si>
  <si>
    <t>ENSG00000256269</t>
  </si>
  <si>
    <t>UROS</t>
  </si>
  <si>
    <t>ENSG00000188690</t>
  </si>
  <si>
    <t>UROD</t>
  </si>
  <si>
    <t>ENSG00000126088</t>
  </si>
  <si>
    <t>uroporphyrinogen decarboxylase</t>
  </si>
  <si>
    <t>uroporphyrinogen III synthase</t>
  </si>
  <si>
    <t>hydroxymethylbilane synthase</t>
  </si>
  <si>
    <t>aminolevulinate dehydratase</t>
  </si>
  <si>
    <t>5'-aminolevulinate synthase 1</t>
  </si>
  <si>
    <t>CPOX</t>
  </si>
  <si>
    <t>ENSG00000080819</t>
  </si>
  <si>
    <t>coproporphyrinogen oxidase</t>
  </si>
  <si>
    <t>PPOX</t>
  </si>
  <si>
    <t>ENSG00000143224</t>
  </si>
  <si>
    <t>protoporphyrinogen oxidase</t>
  </si>
  <si>
    <t>FECH</t>
  </si>
  <si>
    <t>ENSG00000066926</t>
  </si>
  <si>
    <t>ferrochelatase</t>
  </si>
  <si>
    <t>HMOX1 or HMOX2</t>
  </si>
  <si>
    <t>Replaces R03683Cyto in old model. eme oxygenase occurs as 2 isozymes, an inducible heme oxygenase-1 and a constitutive heme oxygenase-2.</t>
  </si>
  <si>
    <t>heme oxygenase 1 or 2</t>
  </si>
  <si>
    <t>BLVRA</t>
  </si>
  <si>
    <t>ENSG00000106605</t>
  </si>
  <si>
    <t>biliverdin reductase A</t>
  </si>
  <si>
    <t>BLVRB</t>
  </si>
  <si>
    <t>ENSG00000090013</t>
  </si>
  <si>
    <t>biliverdin reductase B</t>
  </si>
  <si>
    <t>Pyrophosphate+H2O--&gt;2Orthophosphate</t>
  </si>
  <si>
    <t>5AOPtm</t>
  </si>
  <si>
    <t>Unknown</t>
  </si>
  <si>
    <t>Altered to reflect that this step happens in mito membrane - removes need for separate transport step</t>
  </si>
  <si>
    <t>PHEMEtm</t>
  </si>
  <si>
    <t>R_PHEMEtm</t>
  </si>
  <si>
    <t>aminolevulinate transporter</t>
  </si>
  <si>
    <t>heme transporter</t>
  </si>
  <si>
    <t>R00830</t>
  </si>
  <si>
    <t>R00036</t>
  </si>
  <si>
    <t>R00084</t>
  </si>
  <si>
    <t>R03165</t>
  </si>
  <si>
    <t>R03197</t>
  </si>
  <si>
    <t>R03220</t>
  </si>
  <si>
    <t>R03222</t>
  </si>
  <si>
    <t>R00310</t>
  </si>
  <si>
    <t>R02393</t>
  </si>
  <si>
    <t>R02391</t>
  </si>
  <si>
    <t>6.2.1.3</t>
  </si>
  <si>
    <t>2.3.1.21</t>
  </si>
  <si>
    <t>3.6.1.1</t>
  </si>
  <si>
    <t>ACSL1 or ACSL3 or ACSL4 or ACSBG1 or ACSL6 or ACSL5 or ACSBG2</t>
  </si>
  <si>
    <t>acyl-CoA synthetase long-chain family (various)</t>
  </si>
  <si>
    <t>7.5981, -1.7369, -1.7369, 2.3512, N/A, 5.2209, -1.3535</t>
  </si>
  <si>
    <t>TRUE, FALSE, FALSE, FALSE, N/A, FALSE, FALSE</t>
  </si>
  <si>
    <t>C160CPT1</t>
  </si>
  <si>
    <t>pmtcoa[c] + crn[c] -&gt; coa[c] + pmtcrn[c]</t>
  </si>
  <si>
    <t>FACOAL160i</t>
  </si>
  <si>
    <t>atp[c] + coa[c] + hdca[c] -&gt; amp[c] + ppi[c] + pmtcoa[c]</t>
  </si>
  <si>
    <t>R_FACOAL160i</t>
  </si>
  <si>
    <t>CPT1B</t>
  </si>
  <si>
    <t>ENSG00000205560</t>
  </si>
  <si>
    <t>carnitine palmitoyltransferase 1B (muscle)</t>
  </si>
  <si>
    <t>Muscle specific isoform</t>
  </si>
  <si>
    <t>CPT2</t>
  </si>
  <si>
    <t>ENSG00000157184</t>
  </si>
  <si>
    <t>R_C160CPT1</t>
  </si>
  <si>
    <t>C160CPT2</t>
  </si>
  <si>
    <t>coa[m] + pmtcrn[m] -&gt; pmtcoa[m] + crn[m]</t>
  </si>
  <si>
    <t>carnitine palmitoyltransferase 2</t>
  </si>
  <si>
    <t>R_C160CPT2</t>
  </si>
  <si>
    <t>PPA</t>
  </si>
  <si>
    <t>h2o[c] + ppi[c] -&gt; h[c] + 2.0 pi[c]</t>
  </si>
  <si>
    <t>R_PPA</t>
  </si>
  <si>
    <t>PPAm</t>
  </si>
  <si>
    <t>h2o[m] + ppi[m] -&gt; h[m] + 2.0 pi[m]</t>
  </si>
  <si>
    <t>R_PPAm</t>
  </si>
  <si>
    <t>PPA1</t>
  </si>
  <si>
    <t>ENSG00000180817</t>
  </si>
  <si>
    <t>PPA2</t>
  </si>
  <si>
    <t>ENSG00000138777</t>
  </si>
  <si>
    <t>pyrophosphatase 1</t>
  </si>
  <si>
    <t>pyrophosphatase 2</t>
  </si>
  <si>
    <t>carnitine palmitoyltransferase 2 (mitochondrial)</t>
  </si>
  <si>
    <t>r2435</t>
  </si>
  <si>
    <t>crn[m] + pmtcrn[c] -&gt; crn[c] + pmtcrn[m]</t>
  </si>
  <si>
    <t>R_r2435</t>
  </si>
  <si>
    <t>carnitine carrier</t>
  </si>
  <si>
    <t xml:space="preserve">carnitine carrier - Carnitine out, acyl carnitine in </t>
  </si>
  <si>
    <t>ENSG00000178537</t>
  </si>
  <si>
    <t>SLC25A20</t>
  </si>
  <si>
    <t>R00004</t>
  </si>
  <si>
    <t>R01923</t>
  </si>
  <si>
    <t>R01280</t>
  </si>
  <si>
    <t>h2o[m] + pmtcoa[m] + fad[m] -&gt; fadh2[m] + 3hexdcoa[m]</t>
  </si>
  <si>
    <t>FAOXC16C16OHm</t>
  </si>
  <si>
    <t>4.2.1.17</t>
    <phoneticPr fontId="6" type="noConversion"/>
  </si>
  <si>
    <t>2.3.1.16</t>
    <phoneticPr fontId="6" type="noConversion"/>
  </si>
  <si>
    <t>ECHS1</t>
  </si>
  <si>
    <t>ENSG00000127884</t>
  </si>
  <si>
    <t>FAOXC141C141OHm</t>
  </si>
  <si>
    <t>h2o[m] + fad[m] + tetd7ecoa[m] -&gt; fadh2[m] + 3tetd7ecoa[m]</t>
  </si>
  <si>
    <t>28.0206, 34.3966</t>
  </si>
  <si>
    <t>ACADL and ETFDH</t>
  </si>
  <si>
    <t>1.3.8.8, 1.5.5.1</t>
  </si>
  <si>
    <t>ENSG00000115361 and ENSG00000171503</t>
  </si>
  <si>
    <t>1.3.8.7, 1.5.5.1</t>
  </si>
  <si>
    <t>ACADM and ETFDH</t>
  </si>
  <si>
    <t>ENSG00000117054 and ENSG00000171503</t>
  </si>
  <si>
    <t>1.3.8.1, 1.5.5.1</t>
  </si>
  <si>
    <t>ENSG00000122971 and ENSG00000171503</t>
  </si>
  <si>
    <t>ACADS and ETFDH</t>
  </si>
  <si>
    <t>Mitochondrial trifunctional protein</t>
  </si>
  <si>
    <t>HADHA and HADHB</t>
  </si>
  <si>
    <t>ENSG00000084754 and ENSG00000138029</t>
  </si>
  <si>
    <t>R01279</t>
  </si>
  <si>
    <t>R_MTPC16_MitoCore</t>
  </si>
  <si>
    <t>33.5571, 11.8128</t>
  </si>
  <si>
    <t>MTP is hetero-octamer composed of four alpha and four beta subunits. One subunit defect effects activity of all. No long-chain chain hydroxyacyl-CoA or ketoacyl-CoA released into solution</t>
  </si>
  <si>
    <t>long-chain acyl-CoA dehydrogenase</t>
  </si>
  <si>
    <t>HADH</t>
  </si>
  <si>
    <t>1.1.1.35</t>
  </si>
  <si>
    <t>R04738, R04737, R03991</t>
  </si>
  <si>
    <t>mitochondrial trifunctional protein</t>
  </si>
  <si>
    <t>R_ACADLC14_MitoCore</t>
  </si>
  <si>
    <t>R_MTPC14_MitoCore</t>
  </si>
  <si>
    <t>Tetradecanoyl-CoA + Q --&gt; trans-Tetradec-2-enoyl-CoA + QH2</t>
  </si>
  <si>
    <t>Lauroyl-CoA + Q --&gt; 2-trans-Dodecenoyl-CoA + QH2</t>
  </si>
  <si>
    <t>I have directly coupled to the electron transport chain via the ETF</t>
  </si>
  <si>
    <t>medium acyl-CoA dehydrogenase</t>
  </si>
  <si>
    <t>R03990</t>
  </si>
  <si>
    <t>R04740, R04739, R03858</t>
  </si>
  <si>
    <t>R03857</t>
  </si>
  <si>
    <t>R04754</t>
  </si>
  <si>
    <t>R04170</t>
  </si>
  <si>
    <t>30.6075, 34.3966</t>
  </si>
  <si>
    <t>R_ACADLC16_MitoCore</t>
  </si>
  <si>
    <t>4.2.1.74, 1.1.1.211, 2.3.1.16</t>
  </si>
  <si>
    <t>Decanoyl-CoA + Q --&gt;trans-Dec-2-enoyl-CoA + QH2</t>
  </si>
  <si>
    <t>R04744</t>
  </si>
  <si>
    <t>enoyl CoA hydratase</t>
  </si>
  <si>
    <t>R04741</t>
  </si>
  <si>
    <t>R04742</t>
  </si>
  <si>
    <t>3-hydroxyacyl-CoA dehydrogenase</t>
  </si>
  <si>
    <t>ACAA2</t>
  </si>
  <si>
    <t>ENSG00000167315</t>
  </si>
  <si>
    <t>acetyl-CoA acyltransferase 2</t>
  </si>
  <si>
    <t>trans-Hexadec-2-enoyl-CoA + H2O + NAD+ + CoA -&gt; Tetradecanoyl-CoA + NADH + Acetyl-CoA</t>
  </si>
  <si>
    <t>trans-Hexadec-2-enoyl-CoA + H2O + NAD+ + CoA -&gt; Lauroyl-CoA + NADH + Acetyl-CoA</t>
  </si>
  <si>
    <t>ENSG00000138796</t>
  </si>
  <si>
    <t>Potentially also HSD17B10</t>
  </si>
  <si>
    <t>R04743</t>
  </si>
  <si>
    <t>(S)-Hydroxydecanoyl-CoA + NAD+ --&gt; 3-Oxodecanoyl-CoA + NADH + H+</t>
  </si>
  <si>
    <t>R03778</t>
  </si>
  <si>
    <t>Octanoyl-CoA + Q --&gt; trans-Oct-2-enoyl-CoA + QH2</t>
  </si>
  <si>
    <t>R03777</t>
  </si>
  <si>
    <t>R04746</t>
  </si>
  <si>
    <t>trans-Oct-2-enoyl-CoA + H2O --&gt; (S)-Hydroxyoctanoyl-CoA</t>
  </si>
  <si>
    <t>(S)-Hydroxyoctanoyl-CoA + NAD+ --&gt; 3-Oxooctanoyl-CoA + NADH + H+</t>
  </si>
  <si>
    <t>R04745</t>
  </si>
  <si>
    <t>R04747</t>
  </si>
  <si>
    <t>CoA + 3-Oxooctanoyl-CoA  --&gt; Hexanoyl-CoA + Acetyl-CoA</t>
  </si>
  <si>
    <t>Hexanoyl-CoA + Q --&gt; trans-Hex-2-enoyl-CoA + QH2</t>
  </si>
  <si>
    <t>R04751</t>
  </si>
  <si>
    <t>trans-Hex-2-enoyl-CoA + H2O --&gt; (S)-Hydroxyhexanoyl-CoA</t>
  </si>
  <si>
    <t>R04749</t>
  </si>
  <si>
    <t>(S)-Hydroxyhexanoyl-CoA + NAD+ --&gt; 3-Oxohexanoyl-CoA + NADH + H+</t>
  </si>
  <si>
    <t>CoA + 3-Oxohexanoyl-CoA --&gt; Acetyl-CoA + Butanoyl-CoA</t>
  </si>
  <si>
    <t>R04748</t>
  </si>
  <si>
    <t>R01177</t>
  </si>
  <si>
    <t>r0734</t>
  </si>
  <si>
    <t>r0733</t>
  </si>
  <si>
    <t>r0287</t>
  </si>
  <si>
    <t>r1450</t>
  </si>
  <si>
    <t>r0732</t>
  </si>
  <si>
    <t>r0731</t>
  </si>
  <si>
    <t>r1448</t>
  </si>
  <si>
    <t>r0634</t>
  </si>
  <si>
    <t>r0726</t>
  </si>
  <si>
    <t>r0728</t>
  </si>
  <si>
    <t>r1451</t>
  </si>
  <si>
    <t>r0724</t>
  </si>
  <si>
    <t>r0722</t>
  </si>
  <si>
    <t>r0660</t>
  </si>
  <si>
    <t>r1447</t>
  </si>
  <si>
    <t>coa[m] + HC01408[m] -&gt; accoa[m] + btcoa[m]</t>
  </si>
  <si>
    <t>R_r0287</t>
  </si>
  <si>
    <t>nad[m] + HC01407[m] -&gt; h[m] + nadh[m] + HC01408[m]</t>
  </si>
  <si>
    <t>R_r0733</t>
  </si>
  <si>
    <t>h2o[m] + HC01410[m] -&gt; HC01407[m]</t>
  </si>
  <si>
    <t>R_r0734</t>
  </si>
  <si>
    <t>q10[m] + HC01409[m] -&gt; q10h2[m] + HC01410[m]</t>
  </si>
  <si>
    <t>R_r1450</t>
  </si>
  <si>
    <t>coa[m] + HC01406[m] -&gt; accoa[m] + HC01409[m]</t>
  </si>
  <si>
    <t>R_r0732</t>
  </si>
  <si>
    <t>h2o[m] + HC01415[m] -&gt; HC01405[m]</t>
  </si>
  <si>
    <t>r0730</t>
  </si>
  <si>
    <t>nad[m] + HC01405[m] -&gt; h[m] + nadh[m] + HC01406[m]</t>
  </si>
  <si>
    <t>R_r0730</t>
  </si>
  <si>
    <t>R_r0731</t>
  </si>
  <si>
    <t>occoa[m] + q10[m] -&gt; q10h2[m] + HC01415[m]</t>
  </si>
  <si>
    <t>R_r1448</t>
  </si>
  <si>
    <t>R_r0634</t>
  </si>
  <si>
    <t>R_r0726</t>
  </si>
  <si>
    <t>R_r0728</t>
  </si>
  <si>
    <t>dcacoa[m] + q10[m] -&gt; q10h2[m] + dc2coa[m]</t>
  </si>
  <si>
    <t>R_r1451</t>
  </si>
  <si>
    <t>R_r0724</t>
  </si>
  <si>
    <t>R_r0722</t>
  </si>
  <si>
    <t>R_r0660</t>
  </si>
  <si>
    <t>ddcacoa[m] + q10[m] -&gt; q10h2[m] + dd2coa[m]</t>
  </si>
  <si>
    <t>R_r1447</t>
  </si>
  <si>
    <t>r1446</t>
  </si>
  <si>
    <t>btcoa[m] + q10[m] -&gt; b2coa[m] + q10h2[m]</t>
  </si>
  <si>
    <t>R01175</t>
  </si>
  <si>
    <t>R_r1446</t>
  </si>
  <si>
    <t>32.6104, 34.3966</t>
  </si>
  <si>
    <t>short acyl-CoA dehydrogenase</t>
  </si>
  <si>
    <t>R03026</t>
  </si>
  <si>
    <t>ECOAH1m</t>
  </si>
  <si>
    <t>R01975</t>
  </si>
  <si>
    <t>R_ECOAH1m</t>
  </si>
  <si>
    <t>HACD1m</t>
  </si>
  <si>
    <t>R_HACD1m</t>
  </si>
  <si>
    <t>Fatty acid elongation in mitochondria</t>
  </si>
  <si>
    <t>Butanoyl-CoA + Q --&gt; QH2 + Crotonoyl-CoA</t>
  </si>
  <si>
    <t>trans-Tetradec-2-enoyl-CoA + NADPH + H+ --&gt; Tetradecanoyl-CoA + NADP+</t>
  </si>
  <si>
    <t>R03989</t>
  </si>
  <si>
    <t>1.3.1.38</t>
  </si>
  <si>
    <t>MECR</t>
  </si>
  <si>
    <t>ENSG00000116353</t>
  </si>
  <si>
    <t>mitochondrial trans-2-enoyl-CoA reductase</t>
  </si>
  <si>
    <t>R_MECR14C_MitoCore</t>
  </si>
  <si>
    <t>R03856</t>
  </si>
  <si>
    <t>r0638</t>
  </si>
  <si>
    <t>R_r0638</t>
  </si>
  <si>
    <t>Lauroyl-CoA + NADP+ --&gt; 2-trans-Dodecenoyl-CoA + NADPH + H+</t>
  </si>
  <si>
    <t>Decanoyl-CoA + NADP+ --&gt; trans-Dec-2-enoyl-CoA + NADPH + H+</t>
  </si>
  <si>
    <t>R04753</t>
  </si>
  <si>
    <t>r0735</t>
  </si>
  <si>
    <t>R_r0735</t>
  </si>
  <si>
    <t>Octanoyl-CoA + NADP+ --&gt; trans-Oct-2-enoyl-CoA + NADPH + H+</t>
  </si>
  <si>
    <t>R03776</t>
  </si>
  <si>
    <t>r0633</t>
  </si>
  <si>
    <t>R_r0633</t>
  </si>
  <si>
    <t>trans-Hex-2-enoyl-CoA + NADPH + H+ --&gt; Hexanoyl-CoA + NADP+</t>
  </si>
  <si>
    <t>R06985</t>
  </si>
  <si>
    <t>r0791</t>
  </si>
  <si>
    <t>R_r0791</t>
  </si>
  <si>
    <t>Leucine degradation</t>
  </si>
  <si>
    <t>LEUTAm</t>
  </si>
  <si>
    <t>R_LEUTAm</t>
  </si>
  <si>
    <t>R01090</t>
  </si>
  <si>
    <t>BCAT2</t>
  </si>
  <si>
    <t>ENSG00000105552</t>
  </si>
  <si>
    <t>branched chain amino-acid transaminase 2, mitochondrial</t>
  </si>
  <si>
    <t>2.6.1.42</t>
  </si>
  <si>
    <t>BCAT1 is the cytosolic version</t>
  </si>
  <si>
    <t>OIVD1m</t>
  </si>
  <si>
    <t>nad[m] + coa[m] + 4mop[m] -&gt; nadh[m] + co2[m] + ivcoa[m]</t>
  </si>
  <si>
    <t>branched-chain α-ketoacid dehydrogenase complex</t>
  </si>
  <si>
    <t>R_OIVD1m</t>
  </si>
  <si>
    <t>R07601, R7602, R04097, R07618</t>
  </si>
  <si>
    <t>L-Leucine + 2-Oxoglutarate --&gt; 4-Methyl-2-oxopentanoate + L-Glutamate</t>
  </si>
  <si>
    <t>4-Methyl-2-oxopentanoate + NAD+ + CoA -&gt; NADH + CO2 + 3-Methylbutanoyl-CoA</t>
  </si>
  <si>
    <t>1.2.4.4, 2.3.1.168, 1.8.1.4</t>
  </si>
  <si>
    <t>BCKDHA and BCKDHB and DBT and DLD</t>
  </si>
  <si>
    <t>A deficiency in any of the enzymes of this complex as well as an inhibition of the complex as a whole leads to a buildup of branched-chain amino acids and their harmful derivatives in the body. These accumulations lend a sweet smell to bodily excretions (such as ear wax and urine), leading to a pathology known as maple syrup urine disease.  In humans, 24 copies of E2 arranged in octahedral symmetry form the core of the BCKDC.[7] Non-covalently linked to this polymer of 24 E2 subunits are 12 E1 α2β2 tetramers and 6 E3 homodimers.</t>
  </si>
  <si>
    <t>r0655</t>
  </si>
  <si>
    <t>R_r0655</t>
  </si>
  <si>
    <t>3-Methylbutanoyl-CoA + Q --&gt; 3-Methylcrotonyl-CoA + QH2</t>
  </si>
  <si>
    <t>R04095</t>
  </si>
  <si>
    <t>IVD</t>
  </si>
  <si>
    <t>ENSG00000128928</t>
  </si>
  <si>
    <t>isovaleryl-CoA dehydrogenase</t>
  </si>
  <si>
    <t>MCCCrm</t>
  </si>
  <si>
    <t>R_MCCCrm</t>
  </si>
  <si>
    <t>1.3.8.4</t>
  </si>
  <si>
    <t>6.4.1.4</t>
  </si>
  <si>
    <t>ATP + 3-Methylcrotonyl-CoA + HCO3 ---&gt; ADP + Orthophosphate + 3-Methylglutaconyl-CoA</t>
  </si>
  <si>
    <t>methylcrotonoyl-CoA carboxylase</t>
  </si>
  <si>
    <t>MCCC1 and MCCC2</t>
  </si>
  <si>
    <t>R04138</t>
  </si>
  <si>
    <t>MGCHrm</t>
  </si>
  <si>
    <t>R_MGCHrm</t>
  </si>
  <si>
    <t>R02085</t>
  </si>
  <si>
    <t>3-Methylglutaconyl-CoA + H2O --&gt; (S)-3-Hydroxy-3-methylglutaryl-CoA</t>
  </si>
  <si>
    <t>4.2.1.18</t>
  </si>
  <si>
    <t>AUH</t>
  </si>
  <si>
    <t>ENSG00000148090</t>
  </si>
  <si>
    <t>Methylglutaconyl-CoA hydratase</t>
  </si>
  <si>
    <t>Isoleucine degradation</t>
  </si>
  <si>
    <t>Valine degradation</t>
  </si>
  <si>
    <t>ILETAm</t>
  </si>
  <si>
    <t>R_ILETAm</t>
  </si>
  <si>
    <t>R02199</t>
  </si>
  <si>
    <t>OIVD3m</t>
  </si>
  <si>
    <t>nad[m] + coa[m] + 3mop[m] -&gt; nadh[m] + co2[m] + 2mbcoa[m]</t>
  </si>
  <si>
    <t>R07603, R07604, R03174, R07618</t>
  </si>
  <si>
    <t>R_OIVD3m</t>
  </si>
  <si>
    <t>L-Isoleucine + 2-Oxoglutarate --&gt; (S)-3-Methyl-2-oxopentanoicacid + L-Glutamate</t>
  </si>
  <si>
    <t>NAD+ + CoA + (S)-3-Methyl-2-oxopentanoicacid -&gt; NADH + CO2 + (S)-2-Methylbutanoyl-CoA</t>
  </si>
  <si>
    <t>(S)-2-Methylbutanoyl-CoA + Q --&gt; 2-Methylbut-2-enoyl-CoA + QH2</t>
  </si>
  <si>
    <t>r0603</t>
  </si>
  <si>
    <t>R_r0603</t>
  </si>
  <si>
    <t>R03172</t>
  </si>
  <si>
    <t>ACADS</t>
  </si>
  <si>
    <t>ENSG00000122971</t>
  </si>
  <si>
    <t>acyl-CoA dehydrogenase</t>
  </si>
  <si>
    <t>Potentially also ACADM</t>
  </si>
  <si>
    <t>1.3.8.1</t>
  </si>
  <si>
    <t>ECOAH9m</t>
  </si>
  <si>
    <t>2-Methylbut-2-enoyl-CoA + H2O --&gt; (2S,3S)-3-Hydroxy-2-methylbutanoyl-CoA</t>
  </si>
  <si>
    <t>R04204</t>
  </si>
  <si>
    <t>4.2.1.17</t>
  </si>
  <si>
    <t>enoyl CoA hydratase, short chain</t>
  </si>
  <si>
    <t>R_ECOAH9m</t>
  </si>
  <si>
    <t>HACD9m</t>
  </si>
  <si>
    <t>R04203</t>
  </si>
  <si>
    <t>R_HACD9m</t>
  </si>
  <si>
    <t>ACACT10m</t>
  </si>
  <si>
    <t>R_ACACT10m</t>
  </si>
  <si>
    <t>R00927</t>
  </si>
  <si>
    <t>(2S,3S)-3-Hydroxy-2-methylbutanoyl-CoA + NAD+ --&gt; 2-Methylacetoacetyl-CoA + NADH + H+</t>
  </si>
  <si>
    <t>CoA + 2-Methylacetoacetyl-CoA --&gt; Propanoyl-CoA + Acetyl-CoA</t>
  </si>
  <si>
    <t>2.3.1.16</t>
  </si>
  <si>
    <t>VALTAm</t>
  </si>
  <si>
    <t>R01214</t>
  </si>
  <si>
    <t>R_VALTAm</t>
  </si>
  <si>
    <t>L-Valine + 2-Oxoglutarate --&gt; 3-Methyl-2-oxobutanoicacid + L-Glutamate</t>
  </si>
  <si>
    <t>OIVD2m</t>
  </si>
  <si>
    <t>nad[m] + coa[m] + 3mob[m] -&gt; nadh[m] + co2[m] + ibcoa[m]</t>
  </si>
  <si>
    <t>R07599, R07600, R02662, R07618</t>
  </si>
  <si>
    <t>R_OIVD2m</t>
  </si>
  <si>
    <t>NAD+ + CoA + 3-Methyl-2-oxobutanoicacid -&gt; NADH + CO2 + 2-Methylpropanoyl-CoA</t>
  </si>
  <si>
    <t>r0560</t>
  </si>
  <si>
    <t>ibcoa[m] + q10[m] -&gt; 2mp2coa[m] + q10h2[m]</t>
  </si>
  <si>
    <t>R02661</t>
  </si>
  <si>
    <t>R_r0560</t>
  </si>
  <si>
    <t>2-Methylpropanoyl-CoA + Q --&gt; 2-Methylprop-2-enoyl-CoA + QH2</t>
  </si>
  <si>
    <t>ECOAH12m</t>
  </si>
  <si>
    <t>2-Methylprop-2-enoyl-CoA + H2O --&gt; (S)-3-Hydroxyisobutyryl-CoA</t>
  </si>
  <si>
    <t>R04224</t>
  </si>
  <si>
    <t>R_ECOAH12m</t>
  </si>
  <si>
    <t>(S)-3-Hydroxyisobutyryl-CoA + H2O --&gt; CoA + (S)-3-Hydroxyisobutyrate</t>
  </si>
  <si>
    <t>h2o[m] + 3hibutcoa[m] -&gt; h[m] + coa[m] + 3hmp[m]</t>
  </si>
  <si>
    <t>3HBCOAHLm</t>
  </si>
  <si>
    <t>R_3HBCOAHLm</t>
  </si>
  <si>
    <t>3.2.1.4</t>
  </si>
  <si>
    <t>R05064</t>
  </si>
  <si>
    <t>HIBCH</t>
  </si>
  <si>
    <t>ENSG00000198130</t>
  </si>
  <si>
    <t>3-hydroxyisobutyryl-CoA hydrolase</t>
  </si>
  <si>
    <t>(S)-3-Hydroxyisobutyrate + NAD+ --&gt; (S)-Methylmalonatesemialdehyde + NADH + H+</t>
  </si>
  <si>
    <t>HIBDm</t>
  </si>
  <si>
    <t>R05066</t>
  </si>
  <si>
    <t>1.1.1.31 or 1.1.1.35</t>
  </si>
  <si>
    <t>R_HIBDm</t>
  </si>
  <si>
    <t>3-hydroxyisobutyrate dehydrogenase</t>
  </si>
  <si>
    <t>HIBADH or HADH</t>
  </si>
  <si>
    <t>ENSG00000106049 or ENSG00000138796</t>
  </si>
  <si>
    <t>Propanoate metabolism</t>
  </si>
  <si>
    <t>(R)-Methylmalonyl-CoA --&gt; (S)-Methylmalonyl-CoA</t>
  </si>
  <si>
    <t>(S)-Methylmalonatesemialdehyde + CoA + NAD+ --&gt; Propanoyl-CoA + CO2 + NADH + H+</t>
  </si>
  <si>
    <t>PPCOACm</t>
  </si>
  <si>
    <t>atp[m] + hco3[m] + ppcoa[m] -&gt; h[m] + adp[m] + pi[m] + mmcoa_S[m]</t>
  </si>
  <si>
    <t>MMEm</t>
  </si>
  <si>
    <t>MMMm</t>
  </si>
  <si>
    <t>nad[m] + coa[m] + 2mop[m] -&gt; nadh[m] + co2[m] + ppcoa[m]</t>
  </si>
  <si>
    <t>MMSAD1m</t>
  </si>
  <si>
    <t>atp[m] + coa[m] + ppa[m] -&gt; amp[m] + ppi[m] + ppcoa[m]</t>
  </si>
  <si>
    <t>ACCOALm</t>
  </si>
  <si>
    <t>R01354 and R00926 in the old model</t>
  </si>
  <si>
    <t>R00925</t>
  </si>
  <si>
    <t>ACSS3</t>
  </si>
  <si>
    <t>ENSG00000111058</t>
  </si>
  <si>
    <t>acyl-CoA synthetase short-chain family member 3</t>
  </si>
  <si>
    <t>6.2.1.1</t>
  </si>
  <si>
    <t>R_ACCOALm</t>
  </si>
  <si>
    <t>R00935</t>
  </si>
  <si>
    <t>1.2.1.27</t>
  </si>
  <si>
    <t>ALDH6A1</t>
  </si>
  <si>
    <t>ENSG00000119711</t>
  </si>
  <si>
    <t>aldehyde dehydrogenase 6 family, member A1</t>
  </si>
  <si>
    <t xml:space="preserve"> methylmalonate-semialdehyde dehydrogenase</t>
  </si>
  <si>
    <t>R_MMSAD1m</t>
  </si>
  <si>
    <t>R01859</t>
  </si>
  <si>
    <t>6.4.1.3</t>
  </si>
  <si>
    <t>PCCA and PCCB</t>
  </si>
  <si>
    <t>propionyl CoA carboxylase</t>
  </si>
  <si>
    <t>propionyl-CoA carboxylase</t>
  </si>
  <si>
    <t>R_PPCOACm</t>
  </si>
  <si>
    <t>R02765</t>
  </si>
  <si>
    <t>5.1.99.1</t>
  </si>
  <si>
    <t>MCEE</t>
  </si>
  <si>
    <t>ENSG00000124370</t>
  </si>
  <si>
    <t>methylmalonyl CoA epimerase</t>
  </si>
  <si>
    <t>R_MMEm</t>
  </si>
  <si>
    <t>methylmalonyl-CoA epimerase</t>
  </si>
  <si>
    <t>R00833</t>
  </si>
  <si>
    <t>5.4.99.2</t>
  </si>
  <si>
    <t>R)-Methylmalonyl-CoA CoA-carbonylmutase</t>
  </si>
  <si>
    <t>R_MMMm</t>
  </si>
  <si>
    <t>MUT</t>
  </si>
  <si>
    <t>ENSG00000146085</t>
  </si>
  <si>
    <t>methylmalonyl CoA mutase</t>
  </si>
  <si>
    <t xml:space="preserve">Tryptophan Metabolism </t>
  </si>
  <si>
    <t>L-Tryptophan + Oxygen --&gt; L-Formylkynurenine</t>
  </si>
  <si>
    <t>L-Formylkynurenine + H2O --&gt; Formate + L-Kynurenine</t>
  </si>
  <si>
    <t>L-Kynurenine + Oxygen + NADPH + H+ --&gt; 3-Hydroxy-L-kynurenine + NADP+ + H2O</t>
  </si>
  <si>
    <t>3-Hydroxy-L-kynurenine + H2O --&gt; 3-Hydroxyanthranilate + L-Alanine</t>
  </si>
  <si>
    <t>3-Hydroxyanthranilate + Oxygen --&gt; 2-Amino-3-carboxymuconate semialdehyde</t>
  </si>
  <si>
    <t>2-Amino-3-carboxymuconate semialdehyde --&gt; 2-Aminomuconate semialdehyde + CO2</t>
  </si>
  <si>
    <t>2-Aminomuconate semialdehyde + NAD+ + H2O --&gt; 2-Aminomuconate + H+ + NADH</t>
  </si>
  <si>
    <t xml:space="preserve">R01933  </t>
  </si>
  <si>
    <t>TRPO2</t>
  </si>
  <si>
    <t>o2[c] + trp_L[c] -&gt; Lfmkynr[c]</t>
  </si>
  <si>
    <t>R_TRPO2</t>
  </si>
  <si>
    <t>tryptophan 2,3-dioxygenase</t>
  </si>
  <si>
    <t>TDO2 or IDO1</t>
  </si>
  <si>
    <t>ENSG00000151790 or ENSG00000131203</t>
  </si>
  <si>
    <t>1.13.11.11 or 1.13.11.52</t>
  </si>
  <si>
    <t>FKYNH</t>
  </si>
  <si>
    <t>h2o[c] + Lfmkynr[c] -&gt; h[c] + for[c] + Lkynr[c]</t>
  </si>
  <si>
    <t>R_FKYNH</t>
  </si>
  <si>
    <t>R00678</t>
  </si>
  <si>
    <t>R01959</t>
  </si>
  <si>
    <t>3.5.1.9</t>
  </si>
  <si>
    <t>AFMID</t>
  </si>
  <si>
    <t>ENSG00000183077</t>
  </si>
  <si>
    <t>Kynurenine formamidase</t>
  </si>
  <si>
    <t>arylformamidase</t>
  </si>
  <si>
    <t>KYN3OX</t>
  </si>
  <si>
    <t>o2[c] + h[c] + nadph[c] + Lkynr[c] -&gt; h2o[c] + nadp[c] + hLkynr[c]</t>
  </si>
  <si>
    <t>R_KYN3OX</t>
  </si>
  <si>
    <t>1.14.13.9</t>
  </si>
  <si>
    <t>KMO</t>
  </si>
  <si>
    <t>ENSG00000117009</t>
  </si>
  <si>
    <t>Kynurenine 3-monooxygenase</t>
  </si>
  <si>
    <t>kynurenine 3-monooxygenase</t>
  </si>
  <si>
    <t>HKYNH</t>
  </si>
  <si>
    <t>h2o[c] + hLkynr[c] -&gt; 3hanthrn[c] + ala_L[c]</t>
  </si>
  <si>
    <t>R_HKYNH</t>
  </si>
  <si>
    <t>R01960</t>
  </si>
  <si>
    <t>R02668</t>
  </si>
  <si>
    <t>3.7.1.3</t>
  </si>
  <si>
    <t>KYNU</t>
  </si>
  <si>
    <t>ENSG00000115919</t>
  </si>
  <si>
    <t>kynureninase</t>
  </si>
  <si>
    <t>3HAO</t>
  </si>
  <si>
    <t>o2[c] + 3hanthrn[c] -&gt; h[c] + cmusa[c]</t>
  </si>
  <si>
    <t>R02665</t>
  </si>
  <si>
    <t>1.13.11.6</t>
  </si>
  <si>
    <t>HAAO</t>
  </si>
  <si>
    <t>ENSG00000162882</t>
  </si>
  <si>
    <t>3-hydroxyanthranilate 3,4-dioxygenase</t>
  </si>
  <si>
    <t>R_3HAO</t>
  </si>
  <si>
    <t>PCLAD</t>
  </si>
  <si>
    <t>h[c] + cmusa[c] -&gt; co2[c] + am6sa[c]</t>
  </si>
  <si>
    <t>R04323</t>
  </si>
  <si>
    <t>4.1.1.45</t>
  </si>
  <si>
    <t>aminocarboxymuconate-semialdehyde decarboxylase</t>
  </si>
  <si>
    <t>R_PCLAD</t>
  </si>
  <si>
    <t>ENSG00000153086</t>
  </si>
  <si>
    <t>ACMSD</t>
  </si>
  <si>
    <t>aminocarboxymuconate semialdehyde decarboxylase</t>
  </si>
  <si>
    <t>r0645</t>
  </si>
  <si>
    <t>R_r0645</t>
  </si>
  <si>
    <t>R03889</t>
  </si>
  <si>
    <t>1.2.1.32</t>
  </si>
  <si>
    <t>aminomuconate-semialdehyde dehydrogenase</t>
  </si>
  <si>
    <t>AMCOXO</t>
  </si>
  <si>
    <t>h2o[c] + h[c] + nadph[c] + amuco[c] -&gt; nh4[c] + nadp[c] + 2oxoadp[c]</t>
  </si>
  <si>
    <t>R01937</t>
  </si>
  <si>
    <t>1.5.1.-</t>
  </si>
  <si>
    <t>R_AMCOXO</t>
  </si>
  <si>
    <t>2-aminomuconate reductase</t>
  </si>
  <si>
    <t>2-oxoadipate shuttle (cytosol/mitochondria)</t>
  </si>
  <si>
    <t>2OXOADOXm</t>
  </si>
  <si>
    <t>nad[m] + 2oxoadp[m] + coa[m] -&gt; nadh[m] + co2[m] + glutcoa[m]</t>
  </si>
  <si>
    <t>R_2OXOADOXm</t>
  </si>
  <si>
    <t>2OXOADPTm</t>
  </si>
  <si>
    <t>SLC25A21</t>
  </si>
  <si>
    <t>ENSG00000183032</t>
  </si>
  <si>
    <t>2-oxoglutarate dehydrogenase complex</t>
  </si>
  <si>
    <t>multi-step reaction (see R01940+R02571+R07618)</t>
  </si>
  <si>
    <t>2-oxoadipate dehydrogenase complex</t>
  </si>
  <si>
    <t>1.2.4.2 and 2.3.1.61 and 1.8.1.4</t>
  </si>
  <si>
    <t>R02487</t>
  </si>
  <si>
    <t>1.3.8.6</t>
  </si>
  <si>
    <t>GCDH</t>
  </si>
  <si>
    <t>ENSG00000105607</t>
  </si>
  <si>
    <t>Glutaryl-CoA dehydrogenase, mitochondrial</t>
  </si>
  <si>
    <t>r0541</t>
  </si>
  <si>
    <t>R_r0541</t>
  </si>
  <si>
    <t>glutaryl-CoA dehydrogenase (ETF)</t>
  </si>
  <si>
    <t>R01938</t>
  </si>
  <si>
    <t>2-Aminomuconate + NADPH + H+ + H2O --&gt; 2-Oxoadipate + Ammonia + NADP+</t>
  </si>
  <si>
    <t>2-Aminomuconate + NADH + H+ + H2O --&gt; 2-Oxoadipate + NH3 + NAD+</t>
  </si>
  <si>
    <t>R_AMCOXO2_MitoCore</t>
  </si>
  <si>
    <t>2-aminomuconate reductase (NADH)</t>
  </si>
  <si>
    <t>L-2-Aminoadipate+2-Oxoglutarate--&gt;2-Oxoadipate+L-Glutamate</t>
  </si>
  <si>
    <t>N6-(L-1,3-Dicarboxypropyl)-L-lysine+NAD++H2O--&gt;L-Glutamate+L-2-Aminoadipate6-semialdehyde+NADH+H+</t>
  </si>
  <si>
    <t>L-2-Aminoadipate6-semialdehyde+NAD++H2O--&gt;L-2-Aminoadipate+NADH+H+</t>
  </si>
  <si>
    <t>L-2-Aminoadipate6-semialdehyde+NADP++H2O--&gt;L-2-Aminoadipate+NADPH+H+</t>
  </si>
  <si>
    <t>SACCD3m</t>
  </si>
  <si>
    <t>h[m] + nadph[m] + akg[m] + lys_L[m] -&gt; h2o[m] + nadp[m] + saccrp_L[m]</t>
  </si>
  <si>
    <t>1.5.1.9</t>
  </si>
  <si>
    <t>AASS</t>
  </si>
  <si>
    <t>ENSG00000008311</t>
  </si>
  <si>
    <t>aminoadipate-semialdehyde synthase</t>
  </si>
  <si>
    <t>r0450</t>
  </si>
  <si>
    <t>h2o[m] + nad[m] + L2aadp6sa[m] -&gt; 2.0 h[m] + nadh[m] + L2aadp[m]</t>
  </si>
  <si>
    <t>AASAD3m</t>
  </si>
  <si>
    <t>r0594</t>
  </si>
  <si>
    <t>h2o[c] + nad[c] + L2aadp6sa[c] -&gt; 2.0 h[c] + nadh[c] + L2aadp[c]</t>
  </si>
  <si>
    <t>1.5.1.8</t>
  </si>
  <si>
    <t xml:space="preserve">R00716 </t>
  </si>
  <si>
    <t>R_SACCD3m</t>
  </si>
  <si>
    <t>saccharopine dehydrogenase</t>
  </si>
  <si>
    <t>r0525</t>
  </si>
  <si>
    <t>R_r0525</t>
  </si>
  <si>
    <t>1.2.1.31</t>
  </si>
  <si>
    <t>R02313</t>
  </si>
  <si>
    <t>R03102</t>
  </si>
  <si>
    <t>R03103</t>
  </si>
  <si>
    <t>ALDH7A1</t>
  </si>
  <si>
    <t>ENSG00000164904</t>
  </si>
  <si>
    <t>L-aminoadipate-semialdehyde dehydrogenase</t>
  </si>
  <si>
    <t>R_AASAD3m</t>
  </si>
  <si>
    <t>R_R03103_MitoCore</t>
  </si>
  <si>
    <t>R01939</t>
  </si>
  <si>
    <t>R_r0450</t>
  </si>
  <si>
    <t>2.6.1.39</t>
  </si>
  <si>
    <t>AADAT</t>
  </si>
  <si>
    <t>ENSG00000109576</t>
  </si>
  <si>
    <t>aminoadipate aminotransferase</t>
  </si>
  <si>
    <t>2-aminoadipate transaminase</t>
  </si>
  <si>
    <t>aldehyde dehydrogenase 7 family, member A1</t>
  </si>
  <si>
    <t>R02201</t>
  </si>
  <si>
    <t>R02203</t>
  </si>
  <si>
    <t>R02204</t>
  </si>
  <si>
    <t>R02317</t>
  </si>
  <si>
    <t>R04175</t>
  </si>
  <si>
    <t>1.5.3.7</t>
  </si>
  <si>
    <t>ENSG00000179761</t>
  </si>
  <si>
    <t>PIPOX</t>
  </si>
  <si>
    <t>pipecolic acid oxidase</t>
  </si>
  <si>
    <t>LPCOXp</t>
  </si>
  <si>
    <t>o2[x] + Lpipecol[x] -&gt; h2o2[x] + h[x] + thp2c[x]</t>
  </si>
  <si>
    <t>1PPDCRp</t>
  </si>
  <si>
    <t>h[x] + 1pipdn2c[x] + nadh[x] -&gt; Lpipecol[x] + nad[x]</t>
  </si>
  <si>
    <t>1.5.1.1 or 1.5.1.21</t>
  </si>
  <si>
    <t>LYSOXp</t>
  </si>
  <si>
    <t>h2o[x] + o2[x] + lys_L[x] -&gt; h2o2[x] + nh4[x] + 6a2ohxnt[x]</t>
  </si>
  <si>
    <t>R00447</t>
  </si>
  <si>
    <t>1.4.3.14</t>
  </si>
  <si>
    <t>PPD2CSPp</t>
  </si>
  <si>
    <t>6a2ohxnt[x] -&gt; h2o[x] + 1pipdn2c[x]</t>
  </si>
  <si>
    <t>Non-Enzymatic</t>
  </si>
  <si>
    <t>1.4.1.18</t>
  </si>
  <si>
    <t>RE1254C</t>
  </si>
  <si>
    <t>Lysine degradation (L-pipecolate pathway)</t>
  </si>
  <si>
    <t>Lysine degradation (saccharopine pathway)</t>
  </si>
  <si>
    <t>R_RE1254C</t>
  </si>
  <si>
    <t>R_LPCOXc_MitoCore</t>
  </si>
  <si>
    <t>R_PPD2CSPc_MitoCore</t>
  </si>
  <si>
    <t>R_LYSOXc_MitoCore</t>
  </si>
  <si>
    <t>L-pipecolate oxidase</t>
  </si>
  <si>
    <t>lysine 6-dehydrogenase</t>
  </si>
  <si>
    <t>pyrroline-2-carboxylate reductase</t>
  </si>
  <si>
    <t>L-lysine oxidase</t>
  </si>
  <si>
    <t>PMID: 24043460 Have made this cytosolic as I don't want to model the peroxisome!</t>
  </si>
  <si>
    <t>Threonine degradation</t>
  </si>
  <si>
    <t>4.3.1.19</t>
  </si>
  <si>
    <t>R00996</t>
  </si>
  <si>
    <t>R10996, R10997, R10997, R07618</t>
  </si>
  <si>
    <t>1.2.4.4 + 2.3.1.168 + 1.8.1.4</t>
  </si>
  <si>
    <t>thr_L[c] -&gt; nh4[c] + 2obut[c]</t>
  </si>
  <si>
    <t>THRD_L</t>
  </si>
  <si>
    <t>R_THRD_L</t>
  </si>
  <si>
    <t>threonine ammonia-lyase</t>
  </si>
  <si>
    <t>serine dehydratase</t>
  </si>
  <si>
    <t>Proline degradation</t>
  </si>
  <si>
    <t>Proline + Q --&gt; (S)-1-Pyrroline-5-carboxylate + QH2</t>
  </si>
  <si>
    <t>R01253</t>
  </si>
  <si>
    <t>1.5.5.2</t>
  </si>
  <si>
    <t>proline dehydrogenase</t>
  </si>
  <si>
    <t>PRODH</t>
  </si>
  <si>
    <t>ENSG00000100033</t>
  </si>
  <si>
    <t>fad[m] + pro_L[m] -&gt; h[m] + fadh2[m] + 1pyr5c[m]</t>
  </si>
  <si>
    <t>PROD2m</t>
  </si>
  <si>
    <t>P5CRm</t>
  </si>
  <si>
    <t>2.0 h[m] + nadph[m] + 1pyr5c[m] -&gt; nadp[m] + pro_L[m]</t>
  </si>
  <si>
    <t>P5CRxm</t>
  </si>
  <si>
    <t>2.0 h[m] + nadh[m] + 1pyr5c[m] -&gt; nad[m] + pro_L[m]</t>
  </si>
  <si>
    <t>R01251</t>
  </si>
  <si>
    <t>R01248</t>
  </si>
  <si>
    <t>R_P5CRm</t>
  </si>
  <si>
    <t>R_P5CRxm</t>
  </si>
  <si>
    <t>pyrroline-5-carboxylate reductase</t>
  </si>
  <si>
    <t>PYCR1</t>
  </si>
  <si>
    <t>ENSG00000183010</t>
  </si>
  <si>
    <t>pyrroline-5-carboxylate reductase 1</t>
  </si>
  <si>
    <t>Proline dehydrogenase 1</t>
  </si>
  <si>
    <t>1.5.1.2</t>
  </si>
  <si>
    <t>Proline synthesis</t>
  </si>
  <si>
    <t>G5SADrm</t>
  </si>
  <si>
    <t>R_G5SADrm</t>
  </si>
  <si>
    <t>Proline degradation/synthesis</t>
  </si>
  <si>
    <t>R03314</t>
  </si>
  <si>
    <t>1.2.1.88</t>
  </si>
  <si>
    <t>R00245</t>
  </si>
  <si>
    <t>ALDH4A1</t>
  </si>
  <si>
    <t>ENSG00000159423</t>
  </si>
  <si>
    <t>aldehyde dehydrogenase 4 family, member A1</t>
  </si>
  <si>
    <t>L-glutamate gamma-semialdehyde dehydrogenase</t>
  </si>
  <si>
    <t>r0074</t>
  </si>
  <si>
    <t>R_r0074</t>
  </si>
  <si>
    <t>(S)-1-Pyrroline-5-carboxylate + NADPH + H+ --&gt; L-Proline + NADP+</t>
  </si>
  <si>
    <t>(S)-1-Pyrroline-5-carboxylate + NADH + H+ --&gt; L-Proline + NAD+</t>
  </si>
  <si>
    <t>R00239</t>
  </si>
  <si>
    <t>ALDH18A1</t>
  </si>
  <si>
    <t>ENSG00000059573</t>
  </si>
  <si>
    <t>aldehyde dehydrogenase 18 family, member A1</t>
  </si>
  <si>
    <t>glutamate 5-kinase</t>
  </si>
  <si>
    <t>2.7.2.11</t>
  </si>
  <si>
    <t>1.2.1.41</t>
  </si>
  <si>
    <t>atp[m] + glu_L[m] -&gt; adp[m] + glu5p[m]</t>
  </si>
  <si>
    <t>GLU5Km</t>
  </si>
  <si>
    <t>h[m] + nadph[m] + glu5p[m] -&gt; nadp[m] + pi[m] + glu5sa[m]</t>
  </si>
  <si>
    <t>G5SDym</t>
  </si>
  <si>
    <t>R_GLU5Km</t>
  </si>
  <si>
    <t>R03313</t>
  </si>
  <si>
    <t>L-Glutamyl 5-phosphate + NADPH + H+ --&gt; L-Glutamate 5-semialdehyde + Orthophosphate + NADP+</t>
  </si>
  <si>
    <t>glutamate-5-semialdehyde dehydrogenase</t>
  </si>
  <si>
    <t>R_G5SDym</t>
  </si>
  <si>
    <t>Glycerol phosphate shuttle</t>
  </si>
  <si>
    <t>R08657</t>
  </si>
  <si>
    <t>sn-Glycerol 3-phosphate + Ubiquinone --&gt; Glycerone phosphate + Ubiquinol</t>
  </si>
  <si>
    <t>R00842</t>
  </si>
  <si>
    <t>sn-Glycerol 3-phosphate + NAD+ --&gt; Glycerone phosphate + NADH + H+</t>
  </si>
  <si>
    <t>G3PD1</t>
  </si>
  <si>
    <t>r0205</t>
  </si>
  <si>
    <t>q10[m] + glyc3p[c] -&gt; dhap[c] + q10h2[m]</t>
  </si>
  <si>
    <t xml:space="preserve">1.1.1.8   </t>
  </si>
  <si>
    <t>1.1.5.3</t>
  </si>
  <si>
    <t>glycerol-3-phosphate dehydrogenase 1</t>
  </si>
  <si>
    <t>GPD1 or GPD1L</t>
  </si>
  <si>
    <t>ENSG00000167588 or ENSG00000152642</t>
  </si>
  <si>
    <t>glycerol-3-phosphate dehydrogenase (NAD+)</t>
  </si>
  <si>
    <t>R_G3PD1</t>
  </si>
  <si>
    <t>glycerol-3-phosphate dehydrogenase</t>
  </si>
  <si>
    <t>GPD2</t>
  </si>
  <si>
    <t>ENSG00000115159</t>
  </si>
  <si>
    <t>R_r0205</t>
  </si>
  <si>
    <t>R00243</t>
  </si>
  <si>
    <t>L-Glutamate + NAD+ + H2O --&gt; 2-Oxoglutarate + NH3 + NADH + H+</t>
  </si>
  <si>
    <t>L-Glutamate + NADP+ + H2O --&gt; 2-Oxoglutarate + NH3 + NADPH + H+</t>
  </si>
  <si>
    <t>R00248</t>
  </si>
  <si>
    <t>R00253</t>
  </si>
  <si>
    <t>ATP + L-Glutamate + NH3 --&gt; ADP + Orthophosphate + L-Glutamine</t>
  </si>
  <si>
    <t>1.4.1.3</t>
    <phoneticPr fontId="6" type="noConversion"/>
  </si>
  <si>
    <t>GLUD1 or GLUD2</t>
  </si>
  <si>
    <t>ENSG00000148672 or ENSG00000182890</t>
  </si>
  <si>
    <t>GLUDxm</t>
  </si>
  <si>
    <t>glutamate dehydrogenase 1 or 2</t>
  </si>
  <si>
    <t>glutamate dehydrogenase [NAD(P)+]</t>
  </si>
  <si>
    <t>R_GLUDxm</t>
  </si>
  <si>
    <t>GLUDym</t>
  </si>
  <si>
    <t>R_GLUDym</t>
  </si>
  <si>
    <t>R00256</t>
  </si>
  <si>
    <t>L-Glutamine + H2O --&gt; L-Glutamate + NH3</t>
  </si>
  <si>
    <t>Glutamine synthesis</t>
  </si>
  <si>
    <t>Glutamine degradation</t>
  </si>
  <si>
    <t>6.3.1.2</t>
  </si>
  <si>
    <t>GLUNm</t>
  </si>
  <si>
    <t>h2o[m] + gln_L[m] -&gt; nh4[m] + glu_L[m]</t>
  </si>
  <si>
    <t>GLNS</t>
  </si>
  <si>
    <t>nh4[c] + atp[c] + glu_L[c] -&gt; h[c] + adp[c] + pi[c] + gln_L[c]</t>
  </si>
  <si>
    <t>glutamate---ammonia ligase</t>
  </si>
  <si>
    <t>GLUL</t>
  </si>
  <si>
    <t>ENSG00000135821</t>
  </si>
  <si>
    <t>R_GLNS</t>
  </si>
  <si>
    <t>Glutamine synthetase</t>
  </si>
  <si>
    <t>R_GLUNm</t>
  </si>
  <si>
    <t>3.5.1.2</t>
  </si>
  <si>
    <t>Glutaminase</t>
  </si>
  <si>
    <t>glutaminase</t>
  </si>
  <si>
    <t>R00355</t>
  </si>
  <si>
    <t>L-Aspartate + 2-Oxoglutarate --&gt; Oxaloacetate + L-Glutamate</t>
  </si>
  <si>
    <t>ASPTA</t>
  </si>
  <si>
    <t>ASPTAm</t>
  </si>
  <si>
    <t>aspartate transaminase</t>
  </si>
  <si>
    <t>2.6.1.1</t>
  </si>
  <si>
    <t>R_ASPTA</t>
  </si>
  <si>
    <t>R_ASPTAm</t>
  </si>
  <si>
    <t>GOT2</t>
  </si>
  <si>
    <t>ENSG00000125166</t>
  </si>
  <si>
    <t>glutamic-oxaloacetic transaminase 2, mitochondrial</t>
  </si>
  <si>
    <t>GOT1</t>
  </si>
  <si>
    <t>ENSG00000120053</t>
  </si>
  <si>
    <t>glutamic-oxaloacetic transaminase 1, soluble</t>
  </si>
  <si>
    <t>MDH1</t>
  </si>
  <si>
    <t>ENSG00000014641</t>
  </si>
  <si>
    <t>malate dehydrogenase 1, NAD (soluble)</t>
  </si>
  <si>
    <t>1.1.1.37</t>
  </si>
  <si>
    <t>malate dehydrogenase</t>
  </si>
  <si>
    <t>MDH</t>
  </si>
  <si>
    <t>R_MDH</t>
  </si>
  <si>
    <t>AKGMALtm</t>
  </si>
  <si>
    <t>R_AKGMALtm</t>
  </si>
  <si>
    <t>SLC25A11</t>
  </si>
  <si>
    <t>ENSG00000108528</t>
  </si>
  <si>
    <t>solute carrier family 25 (mitochondrial carrier; oxoglutarate carrier)</t>
  </si>
  <si>
    <t>Mitochondrial 2-oxoglutarate/malate carrier</t>
  </si>
  <si>
    <t>ASPGLUm</t>
  </si>
  <si>
    <t>h[c] + glu_L[c] + asp_L[m] -&gt; h[m] + glu_L[m] + asp_L[c]</t>
  </si>
  <si>
    <t>aspartate-glutamate mitochondrial shuttle</t>
  </si>
  <si>
    <t>Reductive carboxylation</t>
  </si>
  <si>
    <t>IDH1</t>
  </si>
  <si>
    <t>ENSG00000138413</t>
  </si>
  <si>
    <t>ICDHy</t>
  </si>
  <si>
    <t>nadp[c] + icit[c] -&gt; nadph[c] + akg[c] + co2[c]</t>
  </si>
  <si>
    <t>R_ICDHy</t>
  </si>
  <si>
    <t>ACONT</t>
  </si>
  <si>
    <t>R_ACONT</t>
  </si>
  <si>
    <t>ACO1</t>
  </si>
  <si>
    <t>ENSG00000122729</t>
  </si>
  <si>
    <t>aconitase 1, soluble</t>
  </si>
  <si>
    <t>GLS or GLS2</t>
  </si>
  <si>
    <t>ENSG00000115419 or ENSG00000135423</t>
  </si>
  <si>
    <t>Isoform 1 of GLS is cytosolic</t>
  </si>
  <si>
    <t>Isoform 3 of GLS is mitochondrial</t>
  </si>
  <si>
    <t>R_GLUN_MitoCore</t>
  </si>
  <si>
    <t>Glutamine degradation - cytosolic</t>
  </si>
  <si>
    <t>Glutamate degradation/synthesis</t>
  </si>
  <si>
    <t>Glutamate degradation/synthesis - cytosolic</t>
  </si>
  <si>
    <t>GLUD1</t>
  </si>
  <si>
    <t>ENSG00000148672</t>
  </si>
  <si>
    <t>PHGDH</t>
  </si>
  <si>
    <t>PGCD</t>
  </si>
  <si>
    <t>nad[c] + 3pg[c] -&gt; h[c] + nadh[c] + 3php[c]</t>
  </si>
  <si>
    <t>PSERT</t>
  </si>
  <si>
    <t>glu_L[c] + 3php[c] -&gt; akg[c] + pser_L[c]</t>
  </si>
  <si>
    <t>PSP_L</t>
  </si>
  <si>
    <t>h2o[c] + pser_L[c] -&gt; pi[c] + ser_L[c]</t>
  </si>
  <si>
    <t>GHMT2r</t>
  </si>
  <si>
    <t>ENSG00000092621</t>
  </si>
  <si>
    <t>phosphoglycerate dehydrogenase</t>
  </si>
  <si>
    <t>1.1.1.95</t>
  </si>
  <si>
    <t>R01513</t>
  </si>
  <si>
    <t>R_PGCD</t>
  </si>
  <si>
    <t>phosphoserine aminotransferase 1</t>
  </si>
  <si>
    <t>PSAT1</t>
  </si>
  <si>
    <t>ENSG00000135069</t>
  </si>
  <si>
    <t>2.6.1.52</t>
  </si>
  <si>
    <t>phosphoserine transaminase</t>
  </si>
  <si>
    <t>R04173</t>
  </si>
  <si>
    <t>3-Phosphonooxypyruvate + L-Glutamate --&gt; O-Phospho-L-serine + 2-Oxoglutarate</t>
  </si>
  <si>
    <t>R_PSERT</t>
  </si>
  <si>
    <t>3.1.3.3</t>
  </si>
  <si>
    <t>R00582</t>
  </si>
  <si>
    <t>phosphoserine phosphatase</t>
  </si>
  <si>
    <t>R_PSP_L</t>
  </si>
  <si>
    <t>PSPH</t>
  </si>
  <si>
    <t>ENSG00000146733</t>
  </si>
  <si>
    <t>PDXP has same activity but is not expressed in heart</t>
  </si>
  <si>
    <t>2.1.2.1</t>
  </si>
  <si>
    <t>SHMT2</t>
  </si>
  <si>
    <t>serine hydroxymethyltransferase 1 (soluble)</t>
  </si>
  <si>
    <t>SHMT2 is mitochondrial version</t>
  </si>
  <si>
    <t>glycine hydroxymethyltransferase</t>
  </si>
  <si>
    <t>R00945</t>
  </si>
  <si>
    <t>Tetrahydrofolate + L-Serine --&gt; 5,10-Methylenetetrahydrofolate + Glycine + H2O</t>
  </si>
  <si>
    <t>ENSG00000176974</t>
  </si>
  <si>
    <t>R_GHMT2r</t>
  </si>
  <si>
    <t>Serine degradation</t>
  </si>
  <si>
    <t>R00220</t>
  </si>
  <si>
    <t>r0060</t>
  </si>
  <si>
    <t>ser_L[c] -&gt; nh4[c] + pyr[c]</t>
  </si>
  <si>
    <t>4.3.1.17 or 4.3.1.19</t>
  </si>
  <si>
    <t>R_r0060</t>
  </si>
  <si>
    <t>SDS or SRR or SDSL</t>
  </si>
  <si>
    <t>ENSG00000135094 or ENSG00000167720 or ENSG00000139410</t>
  </si>
  <si>
    <t>Serine dehydratases</t>
  </si>
  <si>
    <t>L-serine ammonia-lyase</t>
  </si>
  <si>
    <t>SDS or SDSL</t>
  </si>
  <si>
    <t>ENSG00000135094 or ENSG00000139410</t>
  </si>
  <si>
    <t>1.4.4.2</t>
  </si>
  <si>
    <t>2.1.2.10</t>
  </si>
  <si>
    <t>1.8.1.4</t>
  </si>
  <si>
    <t>R03425</t>
  </si>
  <si>
    <t>R04125</t>
  </si>
  <si>
    <t>R03815</t>
  </si>
  <si>
    <t>GLDC</t>
  </si>
  <si>
    <t>ENSG00000178445</t>
  </si>
  <si>
    <t>glycine dehydrogenase (decarboxylating)</t>
  </si>
  <si>
    <t>GCCam</t>
  </si>
  <si>
    <t>R_GCCam</t>
  </si>
  <si>
    <t>glycine dehydrogenase (aminomethyl-transferring)</t>
  </si>
  <si>
    <t>GCCbim</t>
  </si>
  <si>
    <t>thf[m] + alpro[m] -&gt; nh4[m] + mlthf[m] + dhlpro[m]</t>
  </si>
  <si>
    <t>R_GCCbim</t>
  </si>
  <si>
    <t>aminomethyltransferase</t>
  </si>
  <si>
    <t>AMT</t>
  </si>
  <si>
    <t>ENSG00000145020</t>
  </si>
  <si>
    <t>dihydrolipoyl dehydrogenase</t>
  </si>
  <si>
    <t>DLD</t>
  </si>
  <si>
    <t>ENSG00000091140</t>
  </si>
  <si>
    <t>GCCcm</t>
  </si>
  <si>
    <t>dihydrolipoamide dehydrogenase</t>
  </si>
  <si>
    <t>R_GCCcm</t>
  </si>
  <si>
    <t>Glycine cleavage system (GCS)</t>
  </si>
  <si>
    <t>SHMT1</t>
  </si>
  <si>
    <t>serine hydroxymethyltransferase 2 (mitochondrial)</t>
  </si>
  <si>
    <t>ENSG00000182199</t>
  </si>
  <si>
    <t>GHMT2rm</t>
  </si>
  <si>
    <t>R_GHMT2rm</t>
  </si>
  <si>
    <t>Folate cytosolic</t>
  </si>
  <si>
    <t>5,10-Methylenetetrahydrofolate + NADP+ --&gt; 5,10-Methenyltetrahydrofolate + NADPH</t>
  </si>
  <si>
    <t>R01220</t>
  </si>
  <si>
    <t>R01655</t>
  </si>
  <si>
    <t>5,10-Methenyltetrahydrofolate + H2O --&gt; 10-Formyltetrahydrofolate + H+</t>
  </si>
  <si>
    <t>R00943</t>
  </si>
  <si>
    <t>Tetrahydrofolate + Formate + ATP --&gt; ADP + Orthophosphate + 10-Formyltetrahydrofolate</t>
  </si>
  <si>
    <t>1.5.1.5</t>
  </si>
  <si>
    <t>methylenetetrahydrofolate dehydrogenase (NADP+)</t>
  </si>
  <si>
    <t>MTHFD1</t>
  </si>
  <si>
    <t>ENSG00000100714</t>
  </si>
  <si>
    <t>methylenetetrahydrofolate dehydrogenase (NADP+ dependent) 1, methenyltetrahydrofolate cyclohydrolase, formyltetrahydrofolate synthetase</t>
  </si>
  <si>
    <t>MTHFD</t>
  </si>
  <si>
    <t>R_MTHFD</t>
  </si>
  <si>
    <t>Also MTHFD2 but not expressed in heart</t>
  </si>
  <si>
    <t>MTHFD2L</t>
  </si>
  <si>
    <t>ENSG00000163738</t>
  </si>
  <si>
    <t>1.5.1.15</t>
  </si>
  <si>
    <t>R01218</t>
  </si>
  <si>
    <t>MTHFD2m</t>
  </si>
  <si>
    <t>R_MTHFD2m</t>
  </si>
  <si>
    <t>methylenetetrahydrofolate dehydrogenase (NAD+)</t>
  </si>
  <si>
    <t>MTHFC</t>
  </si>
  <si>
    <t>R_MTHFC</t>
  </si>
  <si>
    <t>3.5.4.9</t>
  </si>
  <si>
    <t>methenyltetrahydrofolate cyclohydrolase</t>
  </si>
  <si>
    <t>MTHFD1 or MTHFD2L</t>
  </si>
  <si>
    <t>ENSG00000100714 or ENSG00000163738</t>
  </si>
  <si>
    <t>FTHFL</t>
  </si>
  <si>
    <t>atp[c] + thf[c] + for[c] -&gt; 10fthf[c] + adp[c] + pi[c]</t>
  </si>
  <si>
    <t>R_FTHFL</t>
  </si>
  <si>
    <t>6.3.4.3</t>
  </si>
  <si>
    <t>formate---tetrahydrofolate ligase</t>
  </si>
  <si>
    <t>MTHFD1L</t>
  </si>
  <si>
    <t>FTHFDH</t>
  </si>
  <si>
    <t>10fthf[c] + h2o[c] + nadp[c] -&gt; h[c] + nadph[c] + co2[c] + thf[c]</t>
  </si>
  <si>
    <t>1.5.1.6</t>
  </si>
  <si>
    <t>formyltetrahydrofolate dehydrogenase</t>
  </si>
  <si>
    <t>R00941</t>
  </si>
  <si>
    <t>ALDH1L1</t>
  </si>
  <si>
    <t>ENSG00000144908</t>
  </si>
  <si>
    <t>ALDH1L2</t>
  </si>
  <si>
    <t>ALDH1L2 is mitochondrial version</t>
  </si>
  <si>
    <t>aldehyde dehydrogenase 1 family, member L1</t>
  </si>
  <si>
    <t>R_FTHFDH</t>
  </si>
  <si>
    <t>Folate mitochondrial</t>
  </si>
  <si>
    <t>MTHFDm</t>
  </si>
  <si>
    <t>R_MTHFDm</t>
  </si>
  <si>
    <t>MTHFCm</t>
  </si>
  <si>
    <t>R_MTHFCm</t>
  </si>
  <si>
    <t>ENSG00000120254</t>
  </si>
  <si>
    <t>FTHFLm</t>
  </si>
  <si>
    <t>atp[m] + thf[m] + for[m] -&gt; 10fthf[m] + adp[m] + pi[m]</t>
  </si>
  <si>
    <t>R_FTHFLm</t>
  </si>
  <si>
    <t>aldehyde dehydrogenase 1 family, member L2</t>
  </si>
  <si>
    <t>methylenetetrahydrofolate dehydrogenase (NADP+ dependent) 1-like</t>
  </si>
  <si>
    <t>ENSG00000136010</t>
  </si>
  <si>
    <t>R_FTHFDHm_MitoCore</t>
  </si>
  <si>
    <t>2.3.1.29</t>
  </si>
  <si>
    <t>R02529</t>
  </si>
  <si>
    <t>4.4.1.5</t>
  </si>
  <si>
    <t>3.1.2.6</t>
  </si>
  <si>
    <t>R02530</t>
  </si>
  <si>
    <t>2.7.3.2</t>
  </si>
  <si>
    <t>Creatine ATP buffer</t>
  </si>
  <si>
    <t>R01881</t>
  </si>
  <si>
    <t>CKB or CKM</t>
  </si>
  <si>
    <t>ENSG00000166165 or ENSG00000104879</t>
  </si>
  <si>
    <t>CKMT2</t>
  </si>
  <si>
    <t>ENSG00000131730</t>
  </si>
  <si>
    <t xml:space="preserve">Creatine kinase </t>
  </si>
  <si>
    <t>CKMT1B and CKMT1A are expressed in non heart tissues</t>
  </si>
  <si>
    <t>Creatine kinase S-type, mitochondrial</t>
  </si>
  <si>
    <t>creatine kinase</t>
  </si>
  <si>
    <t>CKc</t>
  </si>
  <si>
    <t>CK</t>
  </si>
  <si>
    <t>R_CKc</t>
  </si>
  <si>
    <t>R_CK</t>
  </si>
  <si>
    <t>6.3.4.16</t>
  </si>
  <si>
    <t>2.1.3.3</t>
  </si>
  <si>
    <t>R00149</t>
  </si>
  <si>
    <t>R01398</t>
  </si>
  <si>
    <t>CPS1</t>
  </si>
  <si>
    <t>ENSG00000021826</t>
  </si>
  <si>
    <t>OTC</t>
  </si>
  <si>
    <t>ENSG00000036473</t>
  </si>
  <si>
    <t>1.14.13.39</t>
  </si>
  <si>
    <t>NOS1</t>
  </si>
  <si>
    <t>NOS2</t>
  </si>
  <si>
    <t>ENSG00000007171</t>
  </si>
  <si>
    <t>nitric oxide synthase 2, inducible</t>
  </si>
  <si>
    <t>NOS1 brain version, NOS3 kidney version</t>
  </si>
  <si>
    <t>o2[c] + nadph[c] + nwharg[c] -&gt; h2o[c] + h[c] + nadp[c] + citr_L[c] + no[c]</t>
  </si>
  <si>
    <t>o2[c] + h[c] + nadph[c] + arg_L[c] -&gt; h2o[c] + nadp[c] + nwharg[c]</t>
  </si>
  <si>
    <t>R00111</t>
  </si>
  <si>
    <t>R00558</t>
  </si>
  <si>
    <t>NADPH + 2 N-(omega)-Hydroxyarginine + 2 Oxygen + H+ --&gt; NADP+ + 2 Nitric oxide + 2 L-Citrulline + 2 H2O</t>
  </si>
  <si>
    <t>L-Arginine + Oxygen + NADPH + H+ --&gt; N-(omega)-Hydroxyarginine + NADP+ + H2O</t>
  </si>
  <si>
    <t>R_NOS1</t>
  </si>
  <si>
    <t>R_NOS2</t>
  </si>
  <si>
    <t>nitric-oxide synthase (NADPH)</t>
  </si>
  <si>
    <t>NOS Signalling</t>
  </si>
  <si>
    <t>orn[m] + cbp[m] -&gt; h[m] + pi[m] + citr_L[m]</t>
  </si>
  <si>
    <t>OCBTm</t>
  </si>
  <si>
    <t>Mass-spec evidence for heart expression</t>
  </si>
  <si>
    <t>R_OCBTm</t>
  </si>
  <si>
    <t>ornithine carbamoyltransferase</t>
  </si>
  <si>
    <t>Ornithine carbamoyltransferase, mitochondrial</t>
  </si>
  <si>
    <t>Citrulline biosynthesis</t>
  </si>
  <si>
    <t>carbamoyl-phosphate synthase 1, mitochondrial</t>
  </si>
  <si>
    <t>carbamoyl-phosphate synthase (ammonia)</t>
  </si>
  <si>
    <t>CBPSam</t>
  </si>
  <si>
    <t>nh4[m] + 2.0 atp[m] + hco3[m] -&gt; 2.0 h[m] + 2.0 adp[m] + pi[m] + cbp[m]</t>
  </si>
  <si>
    <t>R_CBPSam</t>
  </si>
  <si>
    <t>Although some evidence for mitochondrial version MitoCarta says no.</t>
  </si>
  <si>
    <t>GLS or CAD</t>
  </si>
  <si>
    <t>ENSG00000115419 or ENSG00000084774</t>
  </si>
  <si>
    <t>Glutathione synthesis</t>
  </si>
  <si>
    <t>R00494</t>
  </si>
  <si>
    <t>Glutathione + H2O --&gt; Cys-Gly + L-Glutamate</t>
  </si>
  <si>
    <t>Cys-Gly + H2O --&gt; L-Cysteine + Glycine</t>
  </si>
  <si>
    <t>R00899</t>
  </si>
  <si>
    <t>3.4.11.2</t>
    <phoneticPr fontId="6" type="noConversion"/>
  </si>
  <si>
    <t>R00894</t>
    <phoneticPr fontId="6" type="noConversion"/>
  </si>
  <si>
    <t>ATP + L-Glutamate + L-Cysteine --&gt; ADP + Orthophosphate + gamma-L-Glutamyl-L-cysteine</t>
  </si>
  <si>
    <t>ATP + gamma-L-Glutamyl-L-cysteine + Glycine --&gt; ADP + Orthophosphate + Glutathione</t>
  </si>
  <si>
    <t>R00497</t>
    <phoneticPr fontId="6" type="noConversion"/>
  </si>
  <si>
    <t>6.3.2.2</t>
  </si>
  <si>
    <t>6.3.2.3</t>
  </si>
  <si>
    <t>Glutathione degradation</t>
  </si>
  <si>
    <t>3.4.19.13</t>
  </si>
  <si>
    <t>glutathione hydrolase</t>
  </si>
  <si>
    <t>gamma-glutamyltransferase 6</t>
  </si>
  <si>
    <t>GGT6 or GGT7</t>
  </si>
  <si>
    <t>Also GGT1 or GGT5 but not expressed in heart</t>
  </si>
  <si>
    <t>ENSG00000167741 or ENSG00000131067</t>
  </si>
  <si>
    <t>FALSE, FALSE</t>
  </si>
  <si>
    <t>-10.6961, -9.2075</t>
  </si>
  <si>
    <t>atp[c] + gly[c] + glucys[c] -&gt; h[c] + adp[c] + pi[c] + gthrd[c]</t>
  </si>
  <si>
    <t>GTHS</t>
  </si>
  <si>
    <t>atp[c] + glu_L[c] + cys_L[c] -&gt; h[c] + adp[c] + pi[c] + glucys[c]</t>
  </si>
  <si>
    <t>GLUCYS</t>
  </si>
  <si>
    <t>r0129</t>
  </si>
  <si>
    <t>h2o[c] + cgly[c] -&gt; gly[c] + cys_L[c]</t>
  </si>
  <si>
    <t>AMPTASECG</t>
  </si>
  <si>
    <t>R_r0129</t>
  </si>
  <si>
    <t>R_AMPTASECG</t>
  </si>
  <si>
    <t>membrane alanyl aminopeptidase</t>
  </si>
  <si>
    <t>ANPEP</t>
  </si>
  <si>
    <t>ENSG00000166825</t>
  </si>
  <si>
    <t>alanyl (membrane) aminopeptidase</t>
  </si>
  <si>
    <t>R_GLUCYS</t>
  </si>
  <si>
    <t>glutamate---cysteine ligase</t>
  </si>
  <si>
    <t>GCLC</t>
  </si>
  <si>
    <t>ENSG00000001084</t>
  </si>
  <si>
    <t>glutamate-cysteine ligase, catalytic subunit</t>
  </si>
  <si>
    <t>glutathione synthase</t>
  </si>
  <si>
    <t>R_GTHS</t>
  </si>
  <si>
    <t>GSS</t>
  </si>
  <si>
    <t>ENSG00000100983</t>
  </si>
  <si>
    <t>Glutathione synthetase</t>
  </si>
  <si>
    <t>GABA shunt</t>
  </si>
  <si>
    <t>4.1.1.15</t>
  </si>
  <si>
    <t>2.6.1.19</t>
  </si>
  <si>
    <t>1.2.1.24</t>
  </si>
  <si>
    <t>R00261</t>
  </si>
  <si>
    <t>R01648</t>
  </si>
  <si>
    <t>R00713</t>
  </si>
  <si>
    <t>glutamate decarboxylase</t>
  </si>
  <si>
    <t>GAD2</t>
  </si>
  <si>
    <t>ENSG00000136750</t>
  </si>
  <si>
    <t>glutamate decarboxylase 2 (pancreatic islets and brain, 65kDa)</t>
  </si>
  <si>
    <t>GAD1 and GLUL not expressed in heart</t>
  </si>
  <si>
    <t>GLUDC</t>
  </si>
  <si>
    <t>h[c] + glu_L[c] -&gt; co2[c] + 4abut[c]</t>
  </si>
  <si>
    <t>R_GLUDC</t>
  </si>
  <si>
    <t>ABTArm</t>
  </si>
  <si>
    <t>4-aminobutyrate---2-oxoglutarate transaminase</t>
  </si>
  <si>
    <t>ABAT</t>
  </si>
  <si>
    <t>ENSG00000183044</t>
  </si>
  <si>
    <t>4-aminobutyrate aminotransferase</t>
  </si>
  <si>
    <t>R_ABTArm</t>
  </si>
  <si>
    <t>r0178</t>
  </si>
  <si>
    <t>R_r0178</t>
  </si>
  <si>
    <t>succinate-semialdehyde dehydrogenase (NAD+)</t>
  </si>
  <si>
    <t>ALDH5A1</t>
  </si>
  <si>
    <t>ENSG00000112294</t>
  </si>
  <si>
    <t>aldehyde dehydrogenase 5 family, member A1</t>
  </si>
  <si>
    <t>NADPH version does not exist in mammals</t>
  </si>
  <si>
    <t>Ornithine degradation</t>
  </si>
  <si>
    <t>2.6.1.13</t>
  </si>
  <si>
    <t>4.1.1.17</t>
  </si>
  <si>
    <t>4.1.1.19</t>
  </si>
  <si>
    <t>3.5.3.11</t>
  </si>
  <si>
    <t>1.4.3.22</t>
  </si>
  <si>
    <t>1.2.1.3</t>
  </si>
  <si>
    <t>R00667</t>
  </si>
  <si>
    <t>R00670</t>
  </si>
  <si>
    <t>R00566</t>
  </si>
  <si>
    <t>R01157</t>
  </si>
  <si>
    <t>R01151</t>
  </si>
  <si>
    <t>R01986</t>
  </si>
  <si>
    <t>R02549</t>
  </si>
  <si>
    <t>6.2.1.2</t>
  </si>
  <si>
    <t>R01176</t>
  </si>
  <si>
    <t>Butanoate metabolism</t>
  </si>
  <si>
    <t>OAT</t>
  </si>
  <si>
    <t>ENSG00000065154</t>
  </si>
  <si>
    <t>ornithine aminotransferase</t>
  </si>
  <si>
    <t>ornithine decarboxylase</t>
  </si>
  <si>
    <t>ODC1</t>
  </si>
  <si>
    <t>ENSG00000115758</t>
  </si>
  <si>
    <t>ornithine decarboxylase 1</t>
  </si>
  <si>
    <t>arginine decarboxylase</t>
  </si>
  <si>
    <t>AZIN2</t>
  </si>
  <si>
    <t>ENSG00000142920</t>
  </si>
  <si>
    <t>antizyme inhibitor 2</t>
  </si>
  <si>
    <t>agmatinase</t>
  </si>
  <si>
    <t>AGMAT</t>
  </si>
  <si>
    <t>ENSG00000116771</t>
  </si>
  <si>
    <t>agmatine ureohydrolase (agmatinase)</t>
  </si>
  <si>
    <t>diamine oxidase</t>
  </si>
  <si>
    <t>AOC1</t>
  </si>
  <si>
    <t>ENSG00000002726</t>
  </si>
  <si>
    <t>amine oxidase, copper containing 1</t>
  </si>
  <si>
    <t>aldehyde dehydrogenase (NAD+)</t>
  </si>
  <si>
    <t>ALDH1B1 or ALDH3A2 or ALDH7A1 or ALDH9A1</t>
  </si>
  <si>
    <t>ENSG00000137124 or ENSG00000072210 or ENSG00000164904 or ENSG00000143149</t>
  </si>
  <si>
    <t>Also ALDH2 but not expressed in heart</t>
  </si>
  <si>
    <t>17.6418, 10.116, 13.8432, 23.4278</t>
  </si>
  <si>
    <t>aldehyde dehydrogenase family</t>
  </si>
  <si>
    <t>ORNTArm</t>
  </si>
  <si>
    <t>R_ORNTArm</t>
  </si>
  <si>
    <t>AGMTm</t>
  </si>
  <si>
    <t>h2o[m] + agm[m] -&gt; ptrc[m] + urea[m]</t>
  </si>
  <si>
    <t>h[c] + orn[c] -&gt; co2[c] + ptrc[c]</t>
  </si>
  <si>
    <t>ORNDC</t>
  </si>
  <si>
    <t>h[m] + arg_L[m] -&gt; co2[m] + agm[m]</t>
  </si>
  <si>
    <t>ARGDCm</t>
  </si>
  <si>
    <t>h2o[c] + o2[c] + ptrc[c] -&gt; h2o2[c] + nh4[c] + 4abutn[c]</t>
  </si>
  <si>
    <t>PTRCOX1</t>
  </si>
  <si>
    <t>Arginine degradation</t>
  </si>
  <si>
    <t>Ornithine degradation (cytosolic)</t>
  </si>
  <si>
    <t>h2o[c] + nad[c] + 4abutn[c] -&gt; 2.0 h[c] + nadh[c] + 4abut[c]</t>
  </si>
  <si>
    <t>ABUTD</t>
  </si>
  <si>
    <t>ALDH7A1 or ALDH9A1</t>
  </si>
  <si>
    <t>ENSG00000164904 or ENSG00000143149</t>
  </si>
  <si>
    <t>R_ORNDC</t>
  </si>
  <si>
    <t>R_PTRCOX1</t>
  </si>
  <si>
    <t>R_r0464c_MitoCore</t>
  </si>
  <si>
    <t>R_ABUTD</t>
  </si>
  <si>
    <t>R_ARGDCm</t>
  </si>
  <si>
    <t>R_AGMTm</t>
  </si>
  <si>
    <t>acyl-CoA synthetase medium-chain family member 3</t>
  </si>
  <si>
    <t>butyrate---CoA ligase</t>
  </si>
  <si>
    <t>Also ACSM2A or ACSM2B or ACSM5 but not expressed in heart. Expression of ACSM1 and ACSM4 is unknown</t>
  </si>
  <si>
    <t xml:space="preserve">ACSM3 or ACSM6 </t>
  </si>
  <si>
    <t>ENSG00000005187 or ENSG00000173124</t>
  </si>
  <si>
    <t>FACOAL40im</t>
  </si>
  <si>
    <t>atp[m] + coa[m] + but[m] -&gt; amp[m] + ppi[m] + btcoa[m]</t>
  </si>
  <si>
    <t>R_FACOAL40im</t>
  </si>
  <si>
    <t>TRUE, FALSE</t>
  </si>
  <si>
    <t>16.9674, -0.7431</t>
  </si>
  <si>
    <t>R00227</t>
  </si>
  <si>
    <t>Acetyl-CoA + H2O --&gt; CoA + Acetate</t>
  </si>
  <si>
    <t>6.2.1.1</t>
    <phoneticPr fontId="6" type="noConversion"/>
  </si>
  <si>
    <t>R00710</t>
  </si>
  <si>
    <t>Acetaldehyde + NAD+ + H2O --&gt; Acetate + NADH + H+</t>
  </si>
  <si>
    <t>1.2.1.3</t>
    <phoneticPr fontId="6" type="noConversion"/>
  </si>
  <si>
    <t>1.2.1.18</t>
    <phoneticPr fontId="6" type="noConversion"/>
  </si>
  <si>
    <t>R00705</t>
  </si>
  <si>
    <t>R00706</t>
  </si>
  <si>
    <t>3-Oxopropanoate + CoA + NAD+ --&gt; Acetyl-CoA + CO2 + NADH + H+</t>
  </si>
  <si>
    <t>3-Oxopropanoate + CoA + NADP+ --&gt; Acetyl-CoA + CO2 + NADPH + H+</t>
  </si>
  <si>
    <t>R00235 (R00316 + R00236)</t>
  </si>
  <si>
    <t>R00746</t>
  </si>
  <si>
    <t>R00754</t>
  </si>
  <si>
    <t>ACOT12</t>
  </si>
  <si>
    <t>ENSG00000172497</t>
  </si>
  <si>
    <t>acyl-CoA thioesterase 12</t>
  </si>
  <si>
    <t>acetyl-CoA hydrolase</t>
  </si>
  <si>
    <t>ACSS1</t>
  </si>
  <si>
    <t>ENSG00000154930</t>
  </si>
  <si>
    <t>acetate---CoA ligase</t>
  </si>
  <si>
    <t>acyl-CoA synthetase short-chain family member 1</t>
  </si>
  <si>
    <t>ACSS2</t>
  </si>
  <si>
    <t>ENSG00000131069</t>
  </si>
  <si>
    <t>acyl-CoA synthetase short-chain family member 2</t>
  </si>
  <si>
    <t>Also ACSS3 but not expressed in heart</t>
  </si>
  <si>
    <t>ACS</t>
  </si>
  <si>
    <t>atp[c] + coa[c] + ac[c] -&gt; accoa[c] + amp[c] + ppi[c]</t>
  </si>
  <si>
    <t>ACSm</t>
  </si>
  <si>
    <t>atp[m] + coa[m] + ac[m] -&gt; accoa[m] + amp[m] + ppi[m]</t>
  </si>
  <si>
    <t>R_ACSm</t>
  </si>
  <si>
    <t>Alcohol metabolism</t>
  </si>
  <si>
    <t>R_ACS</t>
  </si>
  <si>
    <t>h2o[c] + accoa[c] -&gt; h[c] + coa[c] + ac[c]</t>
  </si>
  <si>
    <t>ACOAHi</t>
  </si>
  <si>
    <t>R_ACOAHi</t>
  </si>
  <si>
    <t>Acetate production</t>
  </si>
  <si>
    <t>h2o[c] + nad[c] + acald[c] -&gt; 2.0 h[c] + nadh[c] + ac[c]</t>
  </si>
  <si>
    <t>ALDD2x</t>
  </si>
  <si>
    <t>h2o[m] + nad[m] + acald[m] -&gt; 2.0 h[m] + nadh[m] + ac[m]</t>
  </si>
  <si>
    <t>ALDD2xm</t>
  </si>
  <si>
    <t>13.8432, 23.4278</t>
  </si>
  <si>
    <t>R_ALDD2xm</t>
  </si>
  <si>
    <t>R_ALDD2x</t>
  </si>
  <si>
    <t>1.1.1.2</t>
  </si>
  <si>
    <t>alcohol dehydrogenase (NADP+)</t>
  </si>
  <si>
    <t>AKR1A1</t>
  </si>
  <si>
    <t>ENSG00000117448</t>
  </si>
  <si>
    <t>aldo-keto reductase family 1, member A1 (aldehyde reductase)</t>
  </si>
  <si>
    <t>1.1.1.1</t>
  </si>
  <si>
    <t>alcohol dehydrogenase</t>
  </si>
  <si>
    <t>n humans, ADH exists in multiple forms as a dimer. Class 1 consists of α, β, and γ subunits. ADH1A, ADH1B, ADH4, ADH6, ADH7 not expressed in heart</t>
  </si>
  <si>
    <t>ADH1C and ADH5</t>
  </si>
  <si>
    <t>ENSG00000248144 and ENSG00000197894</t>
  </si>
  <si>
    <t xml:space="preserve">alcohol dehydrogenase </t>
  </si>
  <si>
    <t>1.294, 0.7016</t>
  </si>
  <si>
    <t>ALCD2if</t>
  </si>
  <si>
    <t>nad[c] + etoh[c] -&gt; h[c] + nadh[c] + acald[c]</t>
  </si>
  <si>
    <t>nadp[c] + etoh[c] -&gt; h[c] + nadph[c] + acald[c]</t>
  </si>
  <si>
    <t>ALCD2yf</t>
  </si>
  <si>
    <t>R_ALCD2yf</t>
  </si>
  <si>
    <t>R_ALCD2if</t>
  </si>
  <si>
    <t>From valine degradation</t>
  </si>
  <si>
    <t>Propanoate synthesis</t>
  </si>
  <si>
    <t>R00923</t>
  </si>
  <si>
    <t>4.1.1.41</t>
  </si>
  <si>
    <t>h[m] + mmcoa_S[m] -&gt; co2[m] + ppcoa[m]</t>
  </si>
  <si>
    <t>MMCDm</t>
  </si>
  <si>
    <t>3.1.2.2</t>
  </si>
  <si>
    <t>RE2649M</t>
  </si>
  <si>
    <t>h2o[m] + ppcoa[m] -&gt; h[m] + coa[m] + ppa[m]</t>
  </si>
  <si>
    <t>R_MMCDm</t>
  </si>
  <si>
    <t>R_RE2649M</t>
  </si>
  <si>
    <t>methylmalonyl-CoA decarboxylase</t>
  </si>
  <si>
    <t>ECHDC1</t>
  </si>
  <si>
    <t>ENSG00000093144</t>
  </si>
  <si>
    <t>ethylmalonyl-CoA decarboxylase 1</t>
  </si>
  <si>
    <t>palmitoyl-CoA hydrolase</t>
  </si>
  <si>
    <t>ACOT2</t>
  </si>
  <si>
    <t>ENSG00000119673</t>
  </si>
  <si>
    <t>acyl-CoA thioesterase 2</t>
  </si>
  <si>
    <t>Methionine degradation</t>
  </si>
  <si>
    <t>R00177</t>
  </si>
  <si>
    <t>2.5.1.6</t>
  </si>
  <si>
    <t>3.3.1.1</t>
  </si>
  <si>
    <t>R00192</t>
  </si>
  <si>
    <t>4.2.1.22</t>
  </si>
  <si>
    <t>R01290</t>
  </si>
  <si>
    <t>R01001</t>
  </si>
  <si>
    <t>4.4.1.1</t>
  </si>
  <si>
    <t>R00782</t>
  </si>
  <si>
    <t>2.8.1.2</t>
  </si>
  <si>
    <t>1.1.1.27</t>
  </si>
  <si>
    <t>R03105</t>
  </si>
  <si>
    <t>R03104</t>
  </si>
  <si>
    <t>methionine adenosyltransferase</t>
  </si>
  <si>
    <t>CYSTAm</t>
  </si>
  <si>
    <t>r0595</t>
  </si>
  <si>
    <t>h[c] + so3[c] + mercppyr[c] -&gt; pyr[c] + HC01501[c]</t>
  </si>
  <si>
    <t>h2o[c] + atp[c] + met_L[c] -&gt; pi[c] + amet[c] + ppi[c]</t>
  </si>
  <si>
    <t>METAT</t>
  </si>
  <si>
    <t>AHC</t>
  </si>
  <si>
    <t>atp[c] + adn[c] -&gt; h[c] + adp[c] + amp[c]</t>
  </si>
  <si>
    <t>ADNK1</t>
  </si>
  <si>
    <t>hcys_L[c] + ser_L[c] -&gt; h2o[c] + cyst_L[c]</t>
  </si>
  <si>
    <t>CYSTS</t>
  </si>
  <si>
    <t>CYSTGL</t>
  </si>
  <si>
    <t>h2o[c] + cyst_L[c] -&gt; nh4[c] + 2obut[c] + cys_L[c]</t>
  </si>
  <si>
    <t>r0595 is cytosolic version in Recon 2</t>
  </si>
  <si>
    <t>MPST</t>
  </si>
  <si>
    <t>ENSG00000128309</t>
  </si>
  <si>
    <t>mercaptopyruvate sulfurtransferase</t>
  </si>
  <si>
    <t>3-mercaptopyruvate sulfurtransferase</t>
  </si>
  <si>
    <t>R_r0595m_MitoCore</t>
  </si>
  <si>
    <t>CYSTA</t>
  </si>
  <si>
    <t>MCLOR</t>
  </si>
  <si>
    <t>R_MCLOR</t>
  </si>
  <si>
    <t>cyan[c] + mercppyr[c] -&gt; h[c] + pyr[c] + tcynt[c]</t>
  </si>
  <si>
    <t>MCPST</t>
  </si>
  <si>
    <t>Boundary Conditions - Biomarkers</t>
  </si>
  <si>
    <t>Oxygen</t>
  </si>
  <si>
    <t>Carbon dioxide</t>
  </si>
  <si>
    <t>L-Arginine</t>
  </si>
  <si>
    <t>L-Lysine</t>
  </si>
  <si>
    <t>L-Glutamate</t>
  </si>
  <si>
    <t>L-Proline</t>
  </si>
  <si>
    <t>Fe2+</t>
  </si>
  <si>
    <t>L-Aspartate</t>
  </si>
  <si>
    <t>Glycine</t>
  </si>
  <si>
    <t>L-Tyrosine</t>
  </si>
  <si>
    <t>L-Asparagine</t>
  </si>
  <si>
    <t>L-Methionine</t>
  </si>
  <si>
    <t>L-Phenylalanine</t>
  </si>
  <si>
    <t>L-Tryptophan</t>
  </si>
  <si>
    <t>L-Histidine</t>
  </si>
  <si>
    <t>L-Glutamine</t>
  </si>
  <si>
    <t>L-Cysteine</t>
  </si>
  <si>
    <t>Phosphatidylcholine</t>
  </si>
  <si>
    <t>Phosphatidylserine</t>
  </si>
  <si>
    <t>Phosphatidylethanolamine</t>
  </si>
  <si>
    <t>alpha-D-Glucose</t>
  </si>
  <si>
    <t>Glycerol</t>
  </si>
  <si>
    <t>Sulfate</t>
  </si>
  <si>
    <t>Sulfite</t>
  </si>
  <si>
    <t>Thiosulfate</t>
  </si>
  <si>
    <t>Succinate</t>
  </si>
  <si>
    <t>(S)-Malate</t>
  </si>
  <si>
    <t>Isocitrate</t>
  </si>
  <si>
    <t>Citrate</t>
  </si>
  <si>
    <t>Butanoic acid</t>
  </si>
  <si>
    <t>Oxaloacetate</t>
    <phoneticPr fontId="6" type="noConversion"/>
  </si>
  <si>
    <t>CoA</t>
  </si>
  <si>
    <t>H2O</t>
  </si>
  <si>
    <t>Urea</t>
  </si>
  <si>
    <t>Orthophosphate</t>
  </si>
  <si>
    <t>2-Oxoglutarate</t>
    <phoneticPr fontId="6" type="noConversion"/>
  </si>
  <si>
    <t>L-Isoleucine</t>
  </si>
  <si>
    <t>L-Leucine</t>
  </si>
  <si>
    <t>L-Valine</t>
  </si>
  <si>
    <t>Hexadecanoic acid</t>
  </si>
  <si>
    <t>(S)-Lactate</t>
  </si>
  <si>
    <t>HCO3-</t>
    <phoneticPr fontId="6" type="noConversion"/>
  </si>
  <si>
    <t>L-Serine</t>
  </si>
  <si>
    <t>L-Threonine</t>
  </si>
  <si>
    <t>Creatine</t>
    <phoneticPr fontId="6" type="noConversion"/>
  </si>
  <si>
    <t>Phosphocreatine</t>
  </si>
  <si>
    <t>Bilirubin</t>
  </si>
  <si>
    <t>Carbon monoxide</t>
  </si>
  <si>
    <t>Citrulline</t>
    <phoneticPr fontId="6" type="noConversion"/>
  </si>
  <si>
    <t>Hydrogen sulfide</t>
  </si>
  <si>
    <t>Nitric oxide</t>
  </si>
  <si>
    <t>Biomass</t>
  </si>
  <si>
    <t>NH4</t>
  </si>
  <si>
    <t>Formate</t>
  </si>
  <si>
    <t>H+ cytosolic</t>
  </si>
  <si>
    <t>H+ mitochondrial</t>
  </si>
  <si>
    <t>Ethanol</t>
  </si>
  <si>
    <t>propionic acid</t>
  </si>
  <si>
    <t>2-hydroxybutyrate</t>
  </si>
  <si>
    <t>Adenosine</t>
  </si>
  <si>
    <t>choline</t>
  </si>
  <si>
    <t>Boundary conditions - core</t>
  </si>
  <si>
    <t>Boundary conditions - alternative fuels</t>
  </si>
  <si>
    <t>Boundary conditions - essential amino acids</t>
  </si>
  <si>
    <t>Boundary conditions - nonessential amino acids</t>
  </si>
  <si>
    <t>Boundary Conditions - Misc</t>
  </si>
  <si>
    <t>Boundary Conditions - Lipids</t>
  </si>
  <si>
    <t>acetate</t>
  </si>
  <si>
    <t>NADH pool</t>
  </si>
  <si>
    <t>NAD+ pool</t>
  </si>
  <si>
    <t>Cysteine degradation II</t>
  </si>
  <si>
    <t>Cysteine degradation I</t>
  </si>
  <si>
    <t>1.13.11.20</t>
  </si>
  <si>
    <t>R03106</t>
  </si>
  <si>
    <t>3-Mercaptolactate</t>
  </si>
  <si>
    <t>Cysteine degradation III</t>
  </si>
  <si>
    <t>CTH</t>
  </si>
  <si>
    <t>ENSG00000116761</t>
  </si>
  <si>
    <t>cystathionine gamma-lyase</t>
  </si>
  <si>
    <t>R_CYSTGL</t>
  </si>
  <si>
    <t>R00893</t>
  </si>
  <si>
    <t>cysteine dioxygenase</t>
  </si>
  <si>
    <t>ENSG00000129596</t>
  </si>
  <si>
    <t>cysteine dioxygenase type 1</t>
  </si>
  <si>
    <t>CDO1</t>
  </si>
  <si>
    <t>R02619</t>
  </si>
  <si>
    <t>R04861</t>
  </si>
  <si>
    <t>CYSO</t>
  </si>
  <si>
    <t>o2[c] + cys_L[c] -&gt; 2.0 h[c] + 3sala[c]</t>
  </si>
  <si>
    <t>R_CYSO</t>
  </si>
  <si>
    <t>h[c] + akg[c] + 3sala[c] -&gt; glu_L[c] + 3snpyr[c]</t>
  </si>
  <si>
    <t>3SALATAi</t>
  </si>
  <si>
    <t>R_3SALATAi</t>
  </si>
  <si>
    <t>h2o[c] + 3snpyr[c] -&gt; h[c] + pyr[c] + so3[c]</t>
  </si>
  <si>
    <t>3SPYRSP</t>
  </si>
  <si>
    <t>R_3SPYRSP</t>
  </si>
  <si>
    <t>CBS</t>
  </si>
  <si>
    <t>ENSG00000160200</t>
  </si>
  <si>
    <t>cystathionine-beta-synthase</t>
  </si>
  <si>
    <t>cystathionine beta-synthase</t>
  </si>
  <si>
    <t>Hydrogen cyanide</t>
  </si>
  <si>
    <t>Thiocyanate</t>
  </si>
  <si>
    <t>Tyrosine degradation</t>
  </si>
  <si>
    <t>Phenylalanine degradation</t>
  </si>
  <si>
    <t>R_CYSTS</t>
  </si>
  <si>
    <t>R00185</t>
  </si>
  <si>
    <t>adenosine kinase</t>
  </si>
  <si>
    <t>R_ADNK1</t>
  </si>
  <si>
    <t>2.7.1.20</t>
  </si>
  <si>
    <t>ADK</t>
  </si>
  <si>
    <t>ENSG00000156110</t>
  </si>
  <si>
    <t>adenosylhomocysteinase</t>
  </si>
  <si>
    <t>R_AHC</t>
  </si>
  <si>
    <t>AHCY or AHCYL1 or AHCYL2</t>
  </si>
  <si>
    <t>ENSG00000101444 or ENSG00000168710 or ENSG00000158467</t>
  </si>
  <si>
    <t>FALSE, TRUE, FALSE</t>
  </si>
  <si>
    <t>2.8985, 7.642, -4.7411</t>
  </si>
  <si>
    <t>MAT2A</t>
  </si>
  <si>
    <t>Also MAT1A but not expressed in heart</t>
  </si>
  <si>
    <t>ENSG00000168906</t>
  </si>
  <si>
    <t>methionine adenosyltransferase II, alpha</t>
  </si>
  <si>
    <t>R_METAT</t>
  </si>
  <si>
    <t>2.1.1.-</t>
  </si>
  <si>
    <t>R_METAT2_MitoCore</t>
  </si>
  <si>
    <t>Methyltransferases</t>
  </si>
  <si>
    <t>Multiple methyltransferases</t>
  </si>
  <si>
    <t>2.6.1.1 or 2.6.1.5</t>
  </si>
  <si>
    <t>R00734</t>
  </si>
  <si>
    <t>R00729</t>
  </si>
  <si>
    <t>1.4.3.2</t>
  </si>
  <si>
    <t>1.13.11.27</t>
  </si>
  <si>
    <t>R02519</t>
  </si>
  <si>
    <t>5.2.1.2</t>
  </si>
  <si>
    <t>R03181</t>
  </si>
  <si>
    <t>R01364</t>
  </si>
  <si>
    <t>3.7.1.2</t>
  </si>
  <si>
    <t>L-amino-acid oxidase</t>
  </si>
  <si>
    <t>1.13.11.5</t>
  </si>
  <si>
    <t>R02521</t>
  </si>
  <si>
    <t>fumarylacetoacetase</t>
  </si>
  <si>
    <t>FAH</t>
  </si>
  <si>
    <t>ENSG00000103876</t>
  </si>
  <si>
    <t>fumarylacetoacetate hydrolase (fumarylacetoacetase)</t>
  </si>
  <si>
    <t>maleylacetoacetate isomerase</t>
  </si>
  <si>
    <t>GSTZ1</t>
  </si>
  <si>
    <t>ENSG00000100577</t>
  </si>
  <si>
    <t>glutathione S-transferase zeta 1</t>
  </si>
  <si>
    <t>homogentisate 1,2-dioxygenase</t>
  </si>
  <si>
    <t>HGD</t>
  </si>
  <si>
    <t>ENSG00000113924</t>
  </si>
  <si>
    <t>4-hydroxyphenylpyruvate dioxygenase</t>
  </si>
  <si>
    <t>HPD</t>
  </si>
  <si>
    <t>ENSG00000158104</t>
  </si>
  <si>
    <t>IL4I1</t>
  </si>
  <si>
    <t>ENSG00000104951</t>
  </si>
  <si>
    <t>interleukin 4 induced 1</t>
  </si>
  <si>
    <t>FUMAC</t>
  </si>
  <si>
    <t>h2o[c] + 4fumacac[c] -&gt; h[c] + acac[c] + fum[c]</t>
  </si>
  <si>
    <t>R_FUMAC</t>
  </si>
  <si>
    <t>MACACI</t>
  </si>
  <si>
    <t>4mlacac[c] -&gt; 4fumacac[c]</t>
  </si>
  <si>
    <t>R_MACACI</t>
  </si>
  <si>
    <t>o2[c] + hgentis[c] -&gt; h[c] + 4mlacac[c]</t>
  </si>
  <si>
    <t>HGNTOR</t>
  </si>
  <si>
    <t>R_HGNTOR</t>
  </si>
  <si>
    <t>34HPPOR</t>
  </si>
  <si>
    <t>o2[c] + 34hpp[c] -&gt; co2[c] + hgentis[c]</t>
  </si>
  <si>
    <t>R_34HPPOR</t>
  </si>
  <si>
    <t>TYRTA</t>
  </si>
  <si>
    <t>R_TYRTA</t>
  </si>
  <si>
    <t>R_TYRTB_MitoCore</t>
  </si>
  <si>
    <t>1.14.16.1</t>
  </si>
  <si>
    <t>R01795</t>
  </si>
  <si>
    <t>1.5.1.34</t>
  </si>
  <si>
    <t>R01793</t>
  </si>
  <si>
    <t>phenylalanine 4-monooxygenase</t>
  </si>
  <si>
    <t>PAH</t>
  </si>
  <si>
    <t>ENSG00000171759</t>
  </si>
  <si>
    <t>phenylalanine hydroxylase</t>
  </si>
  <si>
    <t>6,7-dihydropteridine reductase</t>
  </si>
  <si>
    <t>QDPR</t>
  </si>
  <si>
    <t>ENSG00000151552</t>
  </si>
  <si>
    <t>quinoid dihydropteridine reductase</t>
  </si>
  <si>
    <t>r0399</t>
  </si>
  <si>
    <t>R_r0399</t>
  </si>
  <si>
    <t>h[c] + nadh[c] + dhbpt[c] -&gt; nad[c] + thbpt[c]</t>
  </si>
  <si>
    <t>DHPR</t>
  </si>
  <si>
    <t>R_DHPR</t>
  </si>
  <si>
    <t>Mitochondrial version also</t>
  </si>
  <si>
    <t>O2t</t>
  </si>
  <si>
    <t>NADH pool mitochondrial</t>
  </si>
  <si>
    <t>NAD+ pool mitochondrial</t>
  </si>
  <si>
    <t>o2 transport (diffusion)</t>
  </si>
  <si>
    <t>R_O2t</t>
  </si>
  <si>
    <t>CO2 transporter via diffusion</t>
  </si>
  <si>
    <t>CO2t</t>
  </si>
  <si>
    <t>R_CO2t</t>
  </si>
  <si>
    <t>R_HCO3t_MitoCore</t>
  </si>
  <si>
    <t>Bicarbonate diffusion</t>
  </si>
  <si>
    <t>glucose transport</t>
  </si>
  <si>
    <t>GLCt1r</t>
  </si>
  <si>
    <t>R_GLCt1r</t>
  </si>
  <si>
    <t>fatty acid transport via diffusion</t>
  </si>
  <si>
    <t>HDCAtr</t>
  </si>
  <si>
    <t>R_HDCAtr</t>
  </si>
  <si>
    <t>L-lactate reversible transport via proton symport</t>
  </si>
  <si>
    <t>L_LACt2r</t>
  </si>
  <si>
    <t>R_L_LACt2r</t>
  </si>
  <si>
    <t>(R)-3-Hydroxybutanoate</t>
  </si>
  <si>
    <t>BHBt</t>
  </si>
  <si>
    <t>R_BHBt</t>
  </si>
  <si>
    <t>(R)-3-Hydroxybutanoate transport via H+ symport</t>
  </si>
  <si>
    <t>ethanol reversible transport</t>
  </si>
  <si>
    <t>ETOHt</t>
  </si>
  <si>
    <t>R_ETOHt</t>
  </si>
  <si>
    <t>BUTt2r</t>
  </si>
  <si>
    <t>R_BUTt2r</t>
  </si>
  <si>
    <t>GLYCt</t>
  </si>
  <si>
    <t>R_GLYCt</t>
  </si>
  <si>
    <t>r0942</t>
  </si>
  <si>
    <t>R_r0942</t>
  </si>
  <si>
    <t>R_r0942b_MitoCore</t>
  </si>
  <si>
    <t>HIStiDF</t>
  </si>
  <si>
    <t>his_L[e] -&gt; his_L[c]</t>
  </si>
  <si>
    <t>L-histidine transport via diffusion (extracellular to cytosol)</t>
  </si>
  <si>
    <t>R_HIStiDF</t>
  </si>
  <si>
    <t>glycerol transport via channel</t>
  </si>
  <si>
    <t>Butyrate transport via proton symport, reversible</t>
  </si>
  <si>
    <t>Creatine storage</t>
  </si>
  <si>
    <t>Phosphocreatine storage</t>
  </si>
  <si>
    <t>L-isoleucine transport via diffusion (extracellular to cytosol)</t>
  </si>
  <si>
    <t>ILEtec</t>
  </si>
  <si>
    <t>R_ILEtec</t>
  </si>
  <si>
    <t>L-leucine transport via diffusion (extracellular to cytosol)</t>
  </si>
  <si>
    <t>LEUtec</t>
  </si>
  <si>
    <t>R_LEUtec</t>
  </si>
  <si>
    <t>L-lysine transport via diffusion (extracellular to cytosol)</t>
  </si>
  <si>
    <t>LYStiDF</t>
  </si>
  <si>
    <t>R_LYStiDF</t>
  </si>
  <si>
    <t>lys_L[e] -&gt; lys_L[c]</t>
  </si>
  <si>
    <t>METtec</t>
  </si>
  <si>
    <t>L-methionine transport via diffusion (extracellular to cytosol)</t>
  </si>
  <si>
    <t>R_METtec</t>
  </si>
  <si>
    <t>PHEtec</t>
  </si>
  <si>
    <t>L-phenylalanine transport via diffusion (extracellular to cytosol)</t>
  </si>
  <si>
    <t>R_PHEtec</t>
  </si>
  <si>
    <t>r2534</t>
  </si>
  <si>
    <t>R_r2534</t>
  </si>
  <si>
    <t>L-tryptophan transport</t>
  </si>
  <si>
    <t>TRPt</t>
  </si>
  <si>
    <t>R_TRPt</t>
  </si>
  <si>
    <t>VALtec</t>
  </si>
  <si>
    <t>L-valine transport via diffusion (extracellular to cytosol)</t>
  </si>
  <si>
    <t>R_VALtec</t>
  </si>
  <si>
    <t>L-arginine transport via diffusion (extracellular to cytosol)</t>
  </si>
  <si>
    <t>ARGtiDF</t>
  </si>
  <si>
    <t>R_ARGtiDF</t>
  </si>
  <si>
    <t>arg_L[e] -&gt; arg_L[c]</t>
  </si>
  <si>
    <t>ASPte</t>
  </si>
  <si>
    <t>R_ASPte</t>
  </si>
  <si>
    <t>asp_L[c] -&gt; asp_L[e]</t>
  </si>
  <si>
    <t>CYStec</t>
  </si>
  <si>
    <t>R_CYStec</t>
  </si>
  <si>
    <t>L-cysteine transport via diffusion (extracellular to cytosol)</t>
  </si>
  <si>
    <t>L-glutamate transport</t>
  </si>
  <si>
    <t>L-aspartate transport</t>
  </si>
  <si>
    <t>L-threonine transport</t>
  </si>
  <si>
    <t>r2525</t>
  </si>
  <si>
    <t>R_r2525</t>
  </si>
  <si>
    <t>L_glutamine transport</t>
  </si>
  <si>
    <t>GLYt2r</t>
  </si>
  <si>
    <t>R_GLYt2r</t>
  </si>
  <si>
    <t>glycine reversible transport via proton symport</t>
  </si>
  <si>
    <t>PROt2r</t>
  </si>
  <si>
    <t>L-proline reversible transport via proton symport</t>
  </si>
  <si>
    <t>R_PROt2r</t>
  </si>
  <si>
    <t>r2526</t>
  </si>
  <si>
    <t>L-serine transport</t>
  </si>
  <si>
    <t>R_r2526</t>
  </si>
  <si>
    <t>L-tyrosine transport</t>
  </si>
  <si>
    <t>TYRt</t>
  </si>
  <si>
    <t>R_TYRt</t>
  </si>
  <si>
    <t>r2532</t>
  </si>
  <si>
    <t>R_r2532</t>
  </si>
  <si>
    <t>L-Alanine</t>
  </si>
  <si>
    <t>ALAt2r</t>
  </si>
  <si>
    <t>R_ALAt2r</t>
  </si>
  <si>
    <t>Fumarate</t>
  </si>
  <si>
    <t>L-asparagine transport</t>
  </si>
  <si>
    <t>L-alanine reversible transport via proton symport</t>
  </si>
  <si>
    <t>Fumarate transport</t>
  </si>
  <si>
    <t>R_FUMt_MitoCore</t>
  </si>
  <si>
    <t>R_GLUt_MitoCore</t>
  </si>
  <si>
    <t>R_SUMt_MitoCore</t>
  </si>
  <si>
    <t>Succinate transport</t>
  </si>
  <si>
    <t>Citrate transport</t>
  </si>
  <si>
    <t>NH4t3r</t>
  </si>
  <si>
    <t>ammonia transport via proton antiport</t>
  </si>
  <si>
    <t>R_NH4t3r</t>
  </si>
  <si>
    <t>ACt2r</t>
  </si>
  <si>
    <t>R_ACt2r</t>
  </si>
  <si>
    <t>acetate reversible transport via proton symport</t>
  </si>
  <si>
    <t>PPAt</t>
  </si>
  <si>
    <t>R_PPAt</t>
  </si>
  <si>
    <t>ppa[e] -&gt; ppa[c]</t>
  </si>
  <si>
    <t>2-hydroxybutyrate cotransport with proton</t>
  </si>
  <si>
    <t>2HBt2</t>
  </si>
  <si>
    <t>R_2HBt2</t>
  </si>
  <si>
    <t>Choline uniport</t>
  </si>
  <si>
    <t>CHOLtu</t>
  </si>
  <si>
    <t>R_CHOLtu</t>
  </si>
  <si>
    <t>r1088</t>
  </si>
  <si>
    <t>R_r1088</t>
  </si>
  <si>
    <t>R_ICITt_MitoCore</t>
  </si>
  <si>
    <t>Isocitrate transport</t>
  </si>
  <si>
    <t>Urea transport via facilitate diffusion</t>
  </si>
  <si>
    <t>UREAt</t>
  </si>
  <si>
    <t>R_UREAt</t>
  </si>
  <si>
    <t>r1512</t>
  </si>
  <si>
    <t>bilirub[e] -&gt; bilirub[c]</t>
  </si>
  <si>
    <t>Bilirubin transport</t>
  </si>
  <si>
    <t>R_r1512</t>
  </si>
  <si>
    <t>Argininosuccinate</t>
  </si>
  <si>
    <t>Argininosuccinate transport</t>
  </si>
  <si>
    <t>R_ARGSUCt_MitoCore</t>
  </si>
  <si>
    <t>MAL_Lte</t>
  </si>
  <si>
    <t>R_MAL_Lte</t>
  </si>
  <si>
    <t>Malate transport</t>
  </si>
  <si>
    <t>Oxaloacetate transport</t>
  </si>
  <si>
    <t>R_OAAt_MitoCore</t>
  </si>
  <si>
    <t>2-Oxoglutarate transport</t>
  </si>
  <si>
    <t>R_AKGt_MitoCore</t>
  </si>
  <si>
    <t>3-Mercaptolactate transport</t>
  </si>
  <si>
    <t>R_MERCPLACt_MitoCore</t>
  </si>
  <si>
    <t>iron (II) transport</t>
  </si>
  <si>
    <t>fe2[e] -&gt; fe2[c]</t>
  </si>
  <si>
    <t>FE2t</t>
  </si>
  <si>
    <t>R_FE2t</t>
  </si>
  <si>
    <t>H2Ot</t>
  </si>
  <si>
    <t>H2O transport via diffusion</t>
  </si>
  <si>
    <t>R_H2Ot</t>
  </si>
  <si>
    <t>R_Hmt_MitoCore</t>
  </si>
  <si>
    <t>R_Hct_MitoCore</t>
  </si>
  <si>
    <t>R_SO3t_MitoCore</t>
  </si>
  <si>
    <t>R_TSULt_MitoCore</t>
  </si>
  <si>
    <t>r0193</t>
  </si>
  <si>
    <t>R_r0193</t>
  </si>
  <si>
    <t>r0940</t>
  </si>
  <si>
    <t>R_r0940</t>
  </si>
  <si>
    <t>CYANt</t>
  </si>
  <si>
    <t>R_CYANt</t>
  </si>
  <si>
    <t>Cyanide transport via diffusion (extracellular to cytosol)</t>
  </si>
  <si>
    <t>hydrogen sulfide</t>
  </si>
  <si>
    <t>Proton escape - cytosolic</t>
  </si>
  <si>
    <t>Proton escape - mitochondrial</t>
  </si>
  <si>
    <t>TCYNTt</t>
  </si>
  <si>
    <t>tcynt[c] -&gt; tcynt[e]</t>
  </si>
  <si>
    <t>R_TCYNTt</t>
  </si>
  <si>
    <t>Phosphate facilitated diffusion</t>
  </si>
  <si>
    <t>pi[c] -&gt; pi[e]</t>
  </si>
  <si>
    <t>r1423</t>
  </si>
  <si>
    <t>R_r1423</t>
  </si>
  <si>
    <t>R_FORt_MitoCore</t>
  </si>
  <si>
    <t>R_NADHt_MitoCore</t>
  </si>
  <si>
    <t>R_NADHtm_MitoCore</t>
  </si>
  <si>
    <t>R_NADt_MitoCore</t>
  </si>
  <si>
    <t>R_NADtm_MitoCore</t>
  </si>
  <si>
    <t>CO transporter via diffusion</t>
  </si>
  <si>
    <t>COt</t>
  </si>
  <si>
    <t>R_COt</t>
  </si>
  <si>
    <t>NO transport (diffusion)</t>
  </si>
  <si>
    <t>NOt</t>
  </si>
  <si>
    <t>R_NOt</t>
  </si>
  <si>
    <t>PCHOLHSTDe</t>
  </si>
  <si>
    <t>pchol_hs[c] -&gt; pchol_hs[e]</t>
  </si>
  <si>
    <t>R_PCHOLHSTDe</t>
  </si>
  <si>
    <t>PSt3</t>
  </si>
  <si>
    <t>R_PSt3</t>
  </si>
  <si>
    <t>PEt</t>
  </si>
  <si>
    <t>R_PEt</t>
  </si>
  <si>
    <t>Acetoacetate</t>
  </si>
  <si>
    <t>acetoacetate transport via proton symport</t>
  </si>
  <si>
    <t>ACACt2</t>
  </si>
  <si>
    <t>R_ACACt2</t>
  </si>
  <si>
    <t>R_Biomass_MitoCore</t>
  </si>
  <si>
    <t>CITtam</t>
  </si>
  <si>
    <t xml:space="preserve">SLC25A1 </t>
  </si>
  <si>
    <t>ENSG00000100075</t>
  </si>
  <si>
    <t>r0913</t>
  </si>
  <si>
    <t>Citrate carrier - citrate for malate</t>
  </si>
  <si>
    <t>Citrate carrier - malate for isocitrate</t>
  </si>
  <si>
    <t>r0917</t>
  </si>
  <si>
    <t>CITtbm</t>
  </si>
  <si>
    <t>cit[m] + pep[c] --&gt; cit[c] + pep[m]</t>
  </si>
  <si>
    <t>Citrate carrier - citrate for PEP</t>
  </si>
  <si>
    <t>Citrate carrier - isocitrate for citrate</t>
  </si>
  <si>
    <t>Phosphate carrier - Phosphate and H+ together</t>
  </si>
  <si>
    <t>PIt2m</t>
  </si>
  <si>
    <t>h[c] + pi[c] -&gt; h[m] + pi[m]</t>
  </si>
  <si>
    <t>SLC25A3</t>
  </si>
  <si>
    <t>ENSG00000075415</t>
  </si>
  <si>
    <t>ADP/ATP carrier - ADP for ATP</t>
  </si>
  <si>
    <t>SLC25A4 or SLC25A5 or SLC25A6</t>
  </si>
  <si>
    <t>ENSG00000151729 or ENSG00000005022 or ENSG00000169100</t>
  </si>
  <si>
    <t>ATPtm</t>
  </si>
  <si>
    <t>atp[m] + adp[c] -&gt; atp[c] + adp[m]</t>
  </si>
  <si>
    <t>UCP carrier - H+</t>
  </si>
  <si>
    <t>Htm</t>
  </si>
  <si>
    <t>h[c] -&gt; h[m]</t>
  </si>
  <si>
    <t>ENSG00000175567 or ENSG00000175564</t>
  </si>
  <si>
    <t>MALtm</t>
  </si>
  <si>
    <t>MALSO3tm</t>
  </si>
  <si>
    <t>MALTSULtm</t>
  </si>
  <si>
    <t>MALSO4tm</t>
  </si>
  <si>
    <t>R_MALtm</t>
  </si>
  <si>
    <t>R_MALSO3tm</t>
  </si>
  <si>
    <t>R_MALTSULtm</t>
  </si>
  <si>
    <t>R_MALSO4tm</t>
  </si>
  <si>
    <t>Dicarboxylate carrier - malate for phosphate</t>
  </si>
  <si>
    <t>Dicarboxylate carrier - malate for sulfite</t>
  </si>
  <si>
    <t>Dicarboxylate carrier - malate for thiosulfate</t>
  </si>
  <si>
    <t>Dicarboxylate carrier - malate for sulfate</t>
  </si>
  <si>
    <t>SLC25A10</t>
  </si>
  <si>
    <t>ENSG00000183048</t>
  </si>
  <si>
    <t>SUCCt2m</t>
  </si>
  <si>
    <t>r0830</t>
  </si>
  <si>
    <t>r0829</t>
  </si>
  <si>
    <t>R_SUCCt2m</t>
  </si>
  <si>
    <t>R_r0830</t>
  </si>
  <si>
    <t>R_r0830B_MitoCore</t>
  </si>
  <si>
    <t>R_r0829</t>
  </si>
  <si>
    <t>Dicarboxylate carrier - succinate for phosphate</t>
  </si>
  <si>
    <t>Dicarboxylate carrier - succinate for sulfite</t>
  </si>
  <si>
    <t>Dicarboxylate carrier - succinate for thiosulfate</t>
  </si>
  <si>
    <t>Dicarboxylate carrier - succinate for sulfate</t>
  </si>
  <si>
    <t>COAtm</t>
  </si>
  <si>
    <t>Graves' Disease carrier (GDC) - CoA transport</t>
  </si>
  <si>
    <t>GLUt2m</t>
  </si>
  <si>
    <t>Glutamate carrier (GDC) - Glutamate transport</t>
  </si>
  <si>
    <t>SLC25A18</t>
  </si>
  <si>
    <t>ENSG00000182902</t>
  </si>
  <si>
    <t>ORNt4m</t>
  </si>
  <si>
    <t>ORNt3m</t>
  </si>
  <si>
    <t>r2398</t>
  </si>
  <si>
    <t>h[c] + lys_L[m] + citr_L[c] -&gt; h[m] + lys_L[c] + citr_L[m]</t>
  </si>
  <si>
    <t>r2402</t>
  </si>
  <si>
    <t>h[c] + arg_L[m] + citr_L[c] -&gt; h[m] + arg_L[c] + citr_L[m]</t>
  </si>
  <si>
    <t>ARGtm</t>
  </si>
  <si>
    <t>LYStm</t>
  </si>
  <si>
    <t>SLC25A15</t>
  </si>
  <si>
    <t>ENSG00000102743</t>
  </si>
  <si>
    <t>Ornithine carrier (ORC1) - ornithine for citrulline</t>
  </si>
  <si>
    <t>Ornithine carrier (ORC1) - lysine for citrulline</t>
  </si>
  <si>
    <t>Ornithine carrier (ORC1) - arginine for citrulline</t>
  </si>
  <si>
    <t>Ornithine carrier (ORC1) - lysine</t>
  </si>
  <si>
    <t>Ornithine carrier (ORC1) - ornithine</t>
  </si>
  <si>
    <t>Ornithine carrier (ORC1) - arginine</t>
  </si>
  <si>
    <t>R_ORNt4mB_MitoCore</t>
  </si>
  <si>
    <t>R_r2398B_MitoCore</t>
  </si>
  <si>
    <t>R_r2402B_MitoCore</t>
  </si>
  <si>
    <t>R_LYStmB_MitoCore</t>
  </si>
  <si>
    <t>R_ORNt3mB_MitoCore</t>
  </si>
  <si>
    <t>R_ARGtmB_MitoCore</t>
  </si>
  <si>
    <t>Pyruvate Carrier</t>
  </si>
  <si>
    <t>PYRt2m</t>
  </si>
  <si>
    <t>R_PYRt2m</t>
  </si>
  <si>
    <t>Pyruvate Carrier - pyruvate transport via proton symport</t>
  </si>
  <si>
    <t>MPC1 and MPC2</t>
  </si>
  <si>
    <t>ENSG00000060762 and ENSG00000143158</t>
  </si>
  <si>
    <t>CO2 transport (diffusion), mitochondrial</t>
  </si>
  <si>
    <t>CO2tm</t>
  </si>
  <si>
    <t>R_CO2tm</t>
  </si>
  <si>
    <t>CO2 diffusion</t>
  </si>
  <si>
    <t>H2Otm</t>
  </si>
  <si>
    <t>R_H2Otm</t>
  </si>
  <si>
    <t>H2O transport, mitochondrial</t>
  </si>
  <si>
    <t>H2O transport</t>
  </si>
  <si>
    <t>O2 transport (diffusion)</t>
  </si>
  <si>
    <t>O2tm</t>
  </si>
  <si>
    <t>R_O2tm</t>
  </si>
  <si>
    <t>O2 diffusion</t>
  </si>
  <si>
    <t>GLYCtm</t>
  </si>
  <si>
    <t>R_GLYCtm</t>
  </si>
  <si>
    <t>glycerol transport</t>
  </si>
  <si>
    <t>h2o[c] + atp[c] + pchol_hs[m] -&gt; h[c] + adp[c] + pi[c] + pchol_hs[c]</t>
  </si>
  <si>
    <t>PCFLOPm</t>
  </si>
  <si>
    <t>phosphatidylcholine flippase</t>
  </si>
  <si>
    <t>PSFLIPm</t>
  </si>
  <si>
    <t>h2o[c] + atp[c] + ps_hs[c] -&gt; h[c] + adp[c] + pi[c] + ps_hs[m]</t>
  </si>
  <si>
    <t>PEFLIPm</t>
  </si>
  <si>
    <t>h2o[c] + atp[c] + pe_hs[c] -&gt; h[c] + adp[c] + pi[c] + pe_hs[m]</t>
  </si>
  <si>
    <t>phosphatidylethanolamine flippase</t>
  </si>
  <si>
    <t>phosphatidylserine flippase</t>
  </si>
  <si>
    <t xml:space="preserve">(ENSG00000124406 or ENSG00000143515 or ENSG00000081923 or ENSG00000104043 or ENSG00000054793 or ENSG00000166377 or ENSG00000206190 or ENSG00000145246 or ENSG00000068650 or ENSG00000058063 or ENSG00000101974) and (ENSG00000112697 or ENSG00000182107) </t>
  </si>
  <si>
    <t>R_PCFLOPm</t>
  </si>
  <si>
    <t>R_PSFLIPm</t>
  </si>
  <si>
    <t>R_PEFLIPm</t>
  </si>
  <si>
    <t>FE2tm</t>
  </si>
  <si>
    <t>h[c] + fe2[c] -&gt; h[m] + fe2[m]</t>
  </si>
  <si>
    <t>R_FE2tm</t>
  </si>
  <si>
    <t>MitoFerrin carrier</t>
  </si>
  <si>
    <t>asn_L[c] -&gt; asn_L[m]</t>
  </si>
  <si>
    <t>ASNtm</t>
  </si>
  <si>
    <t>r1437</t>
  </si>
  <si>
    <t>cys_L[c] -&gt; cys_L[m]</t>
  </si>
  <si>
    <t>gln_L[c] -&gt; gln_L[m]</t>
  </si>
  <si>
    <t>GLNtm</t>
  </si>
  <si>
    <t>PROtm</t>
  </si>
  <si>
    <t>pro_L[c] -&gt; pro_L[m]</t>
  </si>
  <si>
    <t>tyr_L[c] -&gt; tyr_L[m]</t>
  </si>
  <si>
    <t>r1078</t>
  </si>
  <si>
    <t>h[c] + his_L[c] -&gt; h[m] + his_L[m]</t>
  </si>
  <si>
    <t>r1427</t>
  </si>
  <si>
    <t>r1436</t>
  </si>
  <si>
    <t>met_L[c] -&gt; met_L[m]</t>
  </si>
  <si>
    <t>h[c] + phe_L[c] -&gt; h[m] + phe_L[m]</t>
  </si>
  <si>
    <t>r1455</t>
  </si>
  <si>
    <t>GLYtm</t>
  </si>
  <si>
    <t>ILEt5m</t>
  </si>
  <si>
    <t>LEUt5m</t>
  </si>
  <si>
    <t>VALt5m</t>
  </si>
  <si>
    <t>ala_L[c] -&gt; ala_L[m]</t>
  </si>
  <si>
    <t>r1434</t>
  </si>
  <si>
    <t>ser_L[c] -&gt; ser_L[m]</t>
  </si>
  <si>
    <t>r1435</t>
  </si>
  <si>
    <t>r1440</t>
  </si>
  <si>
    <t>thr_L[c] -&gt; thr_L[m]</t>
  </si>
  <si>
    <t>R_ASNtm</t>
  </si>
  <si>
    <t>R_r1437</t>
  </si>
  <si>
    <t>R_GLNtm</t>
  </si>
  <si>
    <t>R_PROtm</t>
  </si>
  <si>
    <t>R_r1078</t>
  </si>
  <si>
    <t>R_r1427</t>
  </si>
  <si>
    <t>R_r1436</t>
  </si>
  <si>
    <t>R_r1455</t>
  </si>
  <si>
    <t>R_TRPtm_MitoCore</t>
  </si>
  <si>
    <t>R_GLYtm</t>
  </si>
  <si>
    <t>R_ILEt5m</t>
  </si>
  <si>
    <t>R_LEUt5m</t>
  </si>
  <si>
    <t>R_VALt5m</t>
  </si>
  <si>
    <t>R_r1434</t>
  </si>
  <si>
    <t>R_r1435</t>
  </si>
  <si>
    <t>R_r1440</t>
  </si>
  <si>
    <t>Unknown amino acid carrier - L-Asparagine</t>
  </si>
  <si>
    <t>Unknown amino acid carrier - L-Cysteine</t>
  </si>
  <si>
    <t>Unknown amino acid carrier - L-Glutamine</t>
  </si>
  <si>
    <t>Unknown amino acid carrier - L-Proline</t>
  </si>
  <si>
    <t>Unknown amino acid carrier - L-Tyrosine</t>
  </si>
  <si>
    <t>Unknown amino acid carrier - L-Methionine</t>
  </si>
  <si>
    <t>Unknown amino acid carrier - L-Phenylalanine</t>
  </si>
  <si>
    <t>Unknown amino acid carrier - L-Tryptophan</t>
  </si>
  <si>
    <t>Unknown amino acid carrier - Glycine</t>
  </si>
  <si>
    <t>Unknown amino acid carrier - L-Isoleucine</t>
  </si>
  <si>
    <t>Unknown amino acid carrier - L-Leucine</t>
  </si>
  <si>
    <t>Unknown amino acid carrier - L-Valine</t>
  </si>
  <si>
    <t>Unknown amino acid carrier - L-Alanine</t>
  </si>
  <si>
    <t>Unknown amino acid carrier - L-Serine</t>
  </si>
  <si>
    <t>Unknown amino acid carrier - L-Threonine</t>
  </si>
  <si>
    <t>Amino acid transporter - L-Asparagine</t>
  </si>
  <si>
    <t>Amino acid transporter - L-Cysteine</t>
  </si>
  <si>
    <t>Amino acid transporter - L-Glutamine</t>
  </si>
  <si>
    <t>Amino acid transporter - L-Proline</t>
  </si>
  <si>
    <t>Amino acid transporter - L-Tyrosine</t>
  </si>
  <si>
    <t>Amino acid transporter - L-Histidine</t>
  </si>
  <si>
    <t>Amino acid transporter - L-Methionine</t>
  </si>
  <si>
    <t>Amino acid transporter - L-Phenylalanine</t>
  </si>
  <si>
    <t>Amino acid transporter - L-Tryptophan</t>
  </si>
  <si>
    <t>Amino acid transporter - Glycine</t>
  </si>
  <si>
    <t>Amino acid transporter - L-Isoleucine</t>
  </si>
  <si>
    <t>Amino acid transporter - L-Leucine</t>
  </si>
  <si>
    <t>Amino acid transporter - L-Valine</t>
  </si>
  <si>
    <t>Amino acid transporter - L-Alanine</t>
  </si>
  <si>
    <t>Amino acid transporter - L-Serine</t>
  </si>
  <si>
    <t>Amino acid transporter - L-Threonine</t>
  </si>
  <si>
    <t>UREAtm</t>
  </si>
  <si>
    <t>R_UREAtm</t>
  </si>
  <si>
    <t>Urea transport</t>
  </si>
  <si>
    <t>r0941</t>
  </si>
  <si>
    <t>R_r0941</t>
  </si>
  <si>
    <t>r0838</t>
  </si>
  <si>
    <t>Ammonia free diffusion</t>
  </si>
  <si>
    <t>Other genes but not expressed in heart. Appears recon2 has pchol_hs_m on the wrong side - have corrected here. Transporter52 in old model</t>
  </si>
  <si>
    <t>Other genes but not expressed in heart. Transporter52 in old model</t>
  </si>
  <si>
    <t>Others but not expressed in heart. Transporter53 in old model</t>
  </si>
  <si>
    <t>R_Biomasst_MitoCore</t>
  </si>
  <si>
    <t>Biomass pseudo transport</t>
  </si>
  <si>
    <t>In Recon2 this activity has been assigned to gene AQP9 - but this is not mitochondrial! Transporter77 in old model</t>
  </si>
  <si>
    <t>FUMtm</t>
  </si>
  <si>
    <t>BHBtm</t>
  </si>
  <si>
    <t>(R)-3-Hydroxybutanoate mitochondrial transport via H+ symport</t>
  </si>
  <si>
    <t>ACACt2m</t>
  </si>
  <si>
    <t>Acetoacetate mitochondrial transport via H+ symport</t>
  </si>
  <si>
    <t>PPAtm</t>
  </si>
  <si>
    <t>ppa[c] -&gt; ppa[m]</t>
  </si>
  <si>
    <t>BUTt2m</t>
  </si>
  <si>
    <t>Butyrate mitochondrial transport via proton symport, reversible</t>
  </si>
  <si>
    <t>R_PPAtmB_MitoCore</t>
  </si>
  <si>
    <t>Propionate transport reverse</t>
  </si>
  <si>
    <t>Biomass Sink</t>
  </si>
  <si>
    <t xml:space="preserve">Objective Function - ATP </t>
  </si>
  <si>
    <t>Objective Function - Heme</t>
  </si>
  <si>
    <t xml:space="preserve">Objective Function - Lipid synthesis </t>
  </si>
  <si>
    <t>Objective Function - Protein Synthesis</t>
  </si>
  <si>
    <t>Maximum Heme production</t>
  </si>
  <si>
    <t>Maxmium production of amino acids for protein synthesis</t>
  </si>
  <si>
    <t>2 Phosphatidylglycerol --&gt; Cardiolipin + Glycerol</t>
  </si>
  <si>
    <t>R07390</t>
  </si>
  <si>
    <t>2.7.8.-</t>
    <phoneticPr fontId="6" type="noConversion"/>
  </si>
  <si>
    <t>2.3.1.51</t>
    <phoneticPr fontId="6" type="noConversion"/>
  </si>
  <si>
    <t>R02241</t>
  </si>
  <si>
    <t>R02030</t>
  </si>
  <si>
    <t>Phosphatidylglycerol + CDP-diacylglycerol --&gt; Cardiolipin + CMP</t>
  </si>
  <si>
    <t>R02029</t>
  </si>
  <si>
    <t>Phosphatidylglycerophosphate + H2O --&gt; Phosphatidylglycerol + Orthophosphate</t>
  </si>
  <si>
    <t>3.1.3.27</t>
    <phoneticPr fontId="6" type="noConversion"/>
  </si>
  <si>
    <t>R01801</t>
  </si>
  <si>
    <t>CDP-diacylglycerol + sn-Glycerol 3-phosphate --&gt; CMP + Phosphatidylglycerophosphate</t>
  </si>
  <si>
    <t>2.7.7.41</t>
    <phoneticPr fontId="6" type="noConversion"/>
  </si>
  <si>
    <t>2.7.8.5</t>
    <phoneticPr fontId="6" type="noConversion"/>
  </si>
  <si>
    <t>R01799</t>
  </si>
  <si>
    <t>CTP + Phosphatidate --&gt; Diphosphate + CDP-diacylglycerol</t>
  </si>
  <si>
    <t>sn-Glycerol 3-phosphate + Acyl-CoA --&gt; 1-Acyl-sn-glycerol 3-phosphate + CoA</t>
  </si>
  <si>
    <t>R00851</t>
  </si>
  <si>
    <t>2.3.1.15</t>
    <phoneticPr fontId="6" type="noConversion"/>
  </si>
  <si>
    <t>Cardiolipin synthesis</t>
  </si>
  <si>
    <t>CDSm</t>
  </si>
  <si>
    <t>h[m] + pa_hs[m] + ctp[m] -&gt; ppi[m] + cdpdag_hs[m]</t>
  </si>
  <si>
    <t>GPAMm_hs</t>
  </si>
  <si>
    <t>Rtotalcoa[m] + glyc3p[m] -&gt; coa[m] + alpa_hs[m]</t>
  </si>
  <si>
    <t>3.1.4.4</t>
  </si>
  <si>
    <t>PCHOLPm_hs</t>
  </si>
  <si>
    <t>h2o[m] + pchol_hs[m] -&gt; h[m] + chol[m] + pa_hs[m]</t>
  </si>
  <si>
    <t>R01310</t>
  </si>
  <si>
    <t>R_PCHOLPm_hs</t>
  </si>
  <si>
    <t>choline phosphatase</t>
  </si>
  <si>
    <t>phospholipase D1, phosphatidylcholine-specific</t>
  </si>
  <si>
    <t>CRLS1</t>
  </si>
  <si>
    <t>ENSG00000088766</t>
  </si>
  <si>
    <t>cardiolipin synthase 1</t>
  </si>
  <si>
    <t>R_CLPN_MitoCore</t>
  </si>
  <si>
    <t>cardiolipin synthase</t>
  </si>
  <si>
    <t>R_CLS_hsm_MitoCore</t>
  </si>
  <si>
    <t>Recon 2 contains cytosolic version - PGPP_hs</t>
  </si>
  <si>
    <t>Recon 2 contains cytosolic version - CLS_hs</t>
  </si>
  <si>
    <t>ENSG00000110536</t>
  </si>
  <si>
    <t>PTPMT1</t>
  </si>
  <si>
    <t>protein tyrosine phosphatase, mitochondrial 1</t>
  </si>
  <si>
    <t>phosphatidylglycerophosphatase</t>
  </si>
  <si>
    <t>R_PGPPTm</t>
  </si>
  <si>
    <t>PGS1</t>
  </si>
  <si>
    <t>ENSG00000087157</t>
  </si>
  <si>
    <t>Recon 2 contains cytosolic version - PGPPT</t>
  </si>
  <si>
    <t>phosphatidylglycerophosphate synthase 1</t>
  </si>
  <si>
    <t>CDP-diacylglycerol---glycerol-3-phosphate 3-phosphatidyltransferase</t>
  </si>
  <si>
    <t>R_CDSm</t>
  </si>
  <si>
    <t>phosphatidate cytidylyltransferase</t>
  </si>
  <si>
    <t>TAMM41</t>
  </si>
  <si>
    <t>ENSG00000144559</t>
  </si>
  <si>
    <t>TAM41, mitochondrial translocator assembly and maintenance protein, homolog (S. cerevisiae)</t>
  </si>
  <si>
    <t>CYTK1m</t>
  </si>
  <si>
    <t>R_CYTK1m</t>
  </si>
  <si>
    <t>ENSG00000134326</t>
  </si>
  <si>
    <t>CMPK2</t>
  </si>
  <si>
    <t>UMP/CMP kinase</t>
  </si>
  <si>
    <t>2.7.4.14</t>
  </si>
  <si>
    <t>cytidine monophosphate (UMP-CMP) kinase 2, mitochondrial</t>
  </si>
  <si>
    <t>R00512</t>
  </si>
  <si>
    <t>NDPK3m</t>
  </si>
  <si>
    <t>nucleoside-diphosphate kinase</t>
  </si>
  <si>
    <t>R_NDPK3m</t>
  </si>
  <si>
    <t>R00570</t>
  </si>
  <si>
    <t>NME/NM23 nucleoside diphosphate kinase 4</t>
  </si>
  <si>
    <t>Have used Palmitoyl-CoA instead of generic acyl-CoA in KEGG and Recon2</t>
  </si>
  <si>
    <t>R_AGPAT1B_MitoCore</t>
  </si>
  <si>
    <t>R_GPAMm_hsB_MitoCore</t>
  </si>
  <si>
    <t>1-acylglycerol-3-phosphate O-acyltransferase</t>
  </si>
  <si>
    <t>AGPAT5</t>
  </si>
  <si>
    <t>ENSG00000155189</t>
  </si>
  <si>
    <t>1-acylglycerol-3-phosphate O-acyltransferase 5</t>
  </si>
  <si>
    <t>glycerol-3-phosphate 1-O-acyltransferase</t>
  </si>
  <si>
    <t>GPAT2</t>
  </si>
  <si>
    <t>glycerol-3-phosphate acyltransferase 2, mitochondrial</t>
  </si>
  <si>
    <t>ENSG00000186281</t>
  </si>
  <si>
    <t>Have used Palmitoyl-CoA instead of generic acyl-CoA in KEGG and Recon2. Recon2 only includes cytosolic version - AGPAT1</t>
  </si>
  <si>
    <t>Glycine degradation</t>
  </si>
  <si>
    <t>Non-enzymatic</t>
  </si>
  <si>
    <t xml:space="preserve">R00371 </t>
  </si>
  <si>
    <t xml:space="preserve">R03758                      </t>
  </si>
  <si>
    <t>R01736</t>
  </si>
  <si>
    <t>h2o[m] + lgt_S[m] -&gt; h[m] + gthrd[m] + lac_D[m]</t>
  </si>
  <si>
    <t>GLYOXm</t>
  </si>
  <si>
    <t>mthgxl[c] + gthrd[c] -&gt; lgt_S[c]</t>
  </si>
  <si>
    <t>LGTHL</t>
  </si>
  <si>
    <t>h2o[c] + o2[c] + aact[c] -&gt; h2o2[c] + nh4[c] + mthgxl[c]</t>
  </si>
  <si>
    <t>AACTOOR</t>
  </si>
  <si>
    <t>h[m] + 2aobut[m] -&gt; co2[m] + aact[m]</t>
  </si>
  <si>
    <t>AOBUTDsm</t>
  </si>
  <si>
    <t>GLYATm</t>
  </si>
  <si>
    <t>glycine C-acetyltransferase</t>
  </si>
  <si>
    <t>GCAT</t>
  </si>
  <si>
    <t>ENSG00000100116</t>
  </si>
  <si>
    <t>1.4.3.4</t>
  </si>
  <si>
    <t>monoamine oxidase</t>
  </si>
  <si>
    <t>MAOB</t>
  </si>
  <si>
    <t>ENSG00000069535</t>
  </si>
  <si>
    <t>monoamine oxidase B</t>
  </si>
  <si>
    <t>HAGH</t>
  </si>
  <si>
    <t>ENSG00000063854</t>
  </si>
  <si>
    <t>hydroxyacylglutathione hydrolase</t>
  </si>
  <si>
    <t>GLO1</t>
  </si>
  <si>
    <t>ENSG00000124767</t>
  </si>
  <si>
    <t>glyoxalase I</t>
  </si>
  <si>
    <t>LDHD</t>
  </si>
  <si>
    <t>ENSG00000166816</t>
  </si>
  <si>
    <t>Probable D-lactate dehydrogenase, mitochondrial</t>
  </si>
  <si>
    <t>D-lactate dehydrogenase (cytochrome)</t>
  </si>
  <si>
    <t>lactoylglutathione lyase</t>
  </si>
  <si>
    <t>Recon2 only includes cytosolic verison - AACTOOR</t>
  </si>
  <si>
    <t>R_GLYATm</t>
  </si>
  <si>
    <t>R_AOBUTDsm</t>
  </si>
  <si>
    <t>R_AACTOORm_MitoCore</t>
  </si>
  <si>
    <t>R_LGTHLm_MitoCore</t>
  </si>
  <si>
    <t>R_GLYOXm</t>
  </si>
  <si>
    <t>1.8.1.7</t>
    <phoneticPr fontId="6" type="noConversion"/>
  </si>
  <si>
    <t>R00115</t>
  </si>
  <si>
    <t>R00274</t>
  </si>
  <si>
    <t>H2O2 + 2 Glutathione --&gt; Glutathione disulfide + 2 H2O</t>
  </si>
  <si>
    <t>1.11.1.9</t>
    <phoneticPr fontId="6" type="noConversion"/>
  </si>
  <si>
    <t>2 O2.- + 2 H+ --&gt; H2O2 + Oxygen</t>
  </si>
  <si>
    <t>1.15.1.1</t>
    <phoneticPr fontId="6" type="noConversion"/>
  </si>
  <si>
    <t>R00275</t>
  </si>
  <si>
    <t>h2o2[m] + 2.0 gthrd[m] -&gt; 2.0 h2o[m] + gthox[m]</t>
  </si>
  <si>
    <t>GTHPm</t>
  </si>
  <si>
    <t>2.0 h[m] + 2.0 o2s[m] -&gt; o2[m] + h2o2[m]</t>
  </si>
  <si>
    <t>SPODMm</t>
  </si>
  <si>
    <t>h[m] + nadph[m] + gthox[m] -&gt; nadp[m] + 2.0 gthrd[m]</t>
  </si>
  <si>
    <t>GTHOm</t>
  </si>
  <si>
    <t>R_SPODMm</t>
  </si>
  <si>
    <t>R_GTHPm</t>
  </si>
  <si>
    <t>R_GTHOm</t>
  </si>
  <si>
    <t>ROS defense</t>
  </si>
  <si>
    <t>superoxide dismutase</t>
  </si>
  <si>
    <t>SOD1 or SOD2</t>
  </si>
  <si>
    <t>GTHP</t>
  </si>
  <si>
    <t>h2o2[c] + 2.0 gthrd[c] -&gt; 2.0 h2o[c] + gthox[c]</t>
  </si>
  <si>
    <t>h[c] + nadph[c] + gthox[c] -&gt; nadp[c] + 2.0 gthrd[c]</t>
  </si>
  <si>
    <t>GTHO</t>
  </si>
  <si>
    <t>GPX1</t>
  </si>
  <si>
    <t>ENSG00000233276</t>
  </si>
  <si>
    <t>glutathione peroxidase 1</t>
  </si>
  <si>
    <t>glutathione peroxidase</t>
  </si>
  <si>
    <t>GPX2</t>
  </si>
  <si>
    <t>ENSG00000176153</t>
  </si>
  <si>
    <t>glutathione peroxidase 2</t>
  </si>
  <si>
    <t>R_GTHP</t>
  </si>
  <si>
    <t>glutathione-disulfide reductase</t>
  </si>
  <si>
    <t>R_GTHO</t>
  </si>
  <si>
    <t>GSR</t>
  </si>
  <si>
    <t>ENSG00000104687</t>
  </si>
  <si>
    <t>glutathione reductase</t>
  </si>
  <si>
    <t>R00895</t>
  </si>
  <si>
    <t>1.3.1.38</t>
    <phoneticPr fontId="6" type="noConversion"/>
  </si>
  <si>
    <t>Beta-alanine degradation</t>
  </si>
  <si>
    <t>R00908</t>
  </si>
  <si>
    <t>APAT2rm</t>
  </si>
  <si>
    <t>malonate-semialdehyde dehydrogenase (acetylating)</t>
  </si>
  <si>
    <t>nad[m] + coa[m] + msa[m] -&gt; nadh[m] + co2[m] + accoa[m]</t>
  </si>
  <si>
    <t>MMSAD3m</t>
  </si>
  <si>
    <t>R_MMSAD3m</t>
  </si>
  <si>
    <t>R_MMSAD3m2_MitoCore</t>
  </si>
  <si>
    <t>R_APAT2rm</t>
  </si>
  <si>
    <t>Beta-alanine reversible mitochondrial transport (diffusion)</t>
  </si>
  <si>
    <t>BALAtmr</t>
  </si>
  <si>
    <t>R_BALAtmr</t>
  </si>
  <si>
    <t>Beta-alanine reversible mitochondrial transport</t>
  </si>
  <si>
    <t>r0899</t>
  </si>
  <si>
    <t>R_r0899</t>
  </si>
  <si>
    <t>Beta-alanine</t>
  </si>
  <si>
    <t>R01278</t>
  </si>
  <si>
    <t>R_MECR16C_MitoCore</t>
  </si>
  <si>
    <t>trans-Hexadec-2-enoyl-CoA + NADPH + H+ --&gt; Palmitoyl-CoA + NADP+</t>
  </si>
  <si>
    <t>Cytosolic misc</t>
  </si>
  <si>
    <t>Mitochondrial transporters - characterised</t>
  </si>
  <si>
    <t>Mitochondrial transporters - uncharacterised</t>
  </si>
  <si>
    <t>Gene symbol</t>
  </si>
  <si>
    <t>Gene Name</t>
  </si>
  <si>
    <t>R02736</t>
  </si>
  <si>
    <t>R02035</t>
  </si>
  <si>
    <t>R01528</t>
  </si>
  <si>
    <t>R01056</t>
  </si>
  <si>
    <t>R01529</t>
  </si>
  <si>
    <t>R01641</t>
  </si>
  <si>
    <t>R01827</t>
  </si>
  <si>
    <t>R01830</t>
  </si>
  <si>
    <t>SDHA and SDHB and SDHC</t>
  </si>
  <si>
    <t>MT-CO1 and MT-CO2 and MT-CO3 and COX4I1 and COX4I2 and COX5A and COX5B and COX6A1 and COX6A2 and COX6B1 and COX6B2 and COX6C and COX7A1 and COX7A2 and COX7A2L and COX7B and COX7C and COX7A2L and COX8A and COX8C</t>
  </si>
  <si>
    <t>4.5427, 0.0944</t>
  </si>
  <si>
    <t>ENSG00000171314 or ENSG00000164708</t>
  </si>
  <si>
    <t>ENSG00000149925 or ENSG00000109107</t>
  </si>
  <si>
    <t>ENSG00000165140 or ENSG00000130957</t>
  </si>
  <si>
    <t>Complex can be homo or hetro. In humans there are three subunits of enolase, α, β, and γ, each encoded by a separate gene that can combine to form five different isoenzymes: αα, αβ, αγ, ββ, and γγ</t>
  </si>
  <si>
    <t>ENSG00000131828 and ENSG00000168291 and ENSG00000150768 and ENSG00000091140</t>
  </si>
  <si>
    <t>ENSG00000166411 and ENSG00000101365 and ENSG00000067829</t>
  </si>
  <si>
    <t>ENSG00000105953 and ENSG00000119689 and ENSG00000091140</t>
  </si>
  <si>
    <t>ENSG00000163541 and ENSG00000172340</t>
  </si>
  <si>
    <t>ENSG00000073578 and ENSG00000117118 and ENSG00000143252</t>
  </si>
  <si>
    <t>ENSG00000198727 and ENSG00000179091 and ENSG00000172115 and ENSG00000169021 and ENSG00000156467 and ENSG00000173660 and ENSG00000140740 and ENSG00000010256 and ENSG00000127540 and ENSG00000184076 and ENSG00000011295</t>
  </si>
  <si>
    <t>ENSG00000004455 or ENSG00000147853</t>
  </si>
  <si>
    <t>34.1724, 32.7672, 39.2448, 31.2307</t>
  </si>
  <si>
    <t>ENSG00000248098 and ENSG00000083123 and ENSG00000137992 and ENSG00000091140</t>
  </si>
  <si>
    <t>ENSG00000078070 and ENSG00000131844</t>
  </si>
  <si>
    <t>24.0796, 28.0734</t>
  </si>
  <si>
    <t>ENSG00000175198 and ENSG00000114054</t>
  </si>
  <si>
    <t>24.4144, 24.8143</t>
  </si>
  <si>
    <t>-8.0704, -8.0704</t>
  </si>
  <si>
    <t>14.9838, 0.4661</t>
  </si>
  <si>
    <t>20.9853, 13.0829</t>
  </si>
  <si>
    <t>20.9853, 1.0616</t>
  </si>
  <si>
    <t>5.7609, 13.7285</t>
  </si>
  <si>
    <t>3.7304, 1.1551, 8.1111</t>
  </si>
  <si>
    <t>FALSE, FALSE, TRUE</t>
  </si>
  <si>
    <t>0.8985, -3.4637</t>
  </si>
  <si>
    <t>30.384, 22.6723, 3.172</t>
  </si>
  <si>
    <t>5.9313, 11.3472</t>
  </si>
  <si>
    <t>17.5999, 37.3563</t>
  </si>
  <si>
    <t>-5.2802, -10.6961, -8.2811, -10.6961, -8.2811, -7.3264, -6.608, -6.2522, -8.5225, -8.2811, -10.6961, -8.2811, -8.6672</t>
  </si>
  <si>
    <t>FALSE, FALSE, FALSE, FALSE, FALSE, FALSE, FALSE, TRUE, FALSE, FALSE, FALSE, FALSE, FALSE</t>
  </si>
  <si>
    <t>L-2-Amino-3-oxobutanoic acid --&gt; Aminoacetone + CO2</t>
  </si>
  <si>
    <t>Glutathione + Methylglyoxal --&gt;(R)-S-Lactoylglutathione</t>
  </si>
  <si>
    <t>4-Fumarylacetoacetate + H2O --&gt; Acetoacetate + Fumarate</t>
  </si>
  <si>
    <t>1.14.99.3</t>
  </si>
  <si>
    <t>M_nh4_c</t>
  </si>
  <si>
    <t>M_ficytC_m</t>
  </si>
  <si>
    <t>M_biomass_c</t>
  </si>
  <si>
    <t>M_biomass_e</t>
  </si>
  <si>
    <t>M_pi_m</t>
  </si>
  <si>
    <t>M_so3_m</t>
  </si>
  <si>
    <t>M_so4_m</t>
  </si>
  <si>
    <t>M_succ_c</t>
  </si>
  <si>
    <t>M_icit_c</t>
  </si>
  <si>
    <t>M_tetd7ecoa_m</t>
  </si>
  <si>
    <t>M_o2_m</t>
  </si>
  <si>
    <t>M_q10_m</t>
  </si>
  <si>
    <t>M_q10h2_m</t>
  </si>
  <si>
    <t>M_adp_c</t>
  </si>
  <si>
    <t>M_adp_m</t>
  </si>
  <si>
    <t>M_atp_m</t>
  </si>
  <si>
    <t>M_co2_c</t>
  </si>
  <si>
    <t>M_focytC_m</t>
  </si>
  <si>
    <t>M_gthrd_c</t>
  </si>
  <si>
    <t>M_gthrd_m</t>
  </si>
  <si>
    <t>M_h_c</t>
  </si>
  <si>
    <t>M_h_m</t>
  </si>
  <si>
    <t>M_h2o_c</t>
  </si>
  <si>
    <t>M_h2o_m</t>
  </si>
  <si>
    <t>M_o2s_m</t>
  </si>
  <si>
    <t>M_pi_c</t>
  </si>
  <si>
    <t>M_ppp9_m</t>
  </si>
  <si>
    <t>M_pppg9_c</t>
  </si>
  <si>
    <t>M_nadp_c</t>
  </si>
  <si>
    <t>M_nadph_c</t>
  </si>
  <si>
    <t>M_ppbng_c</t>
  </si>
  <si>
    <t>M_HC01415_m</t>
  </si>
  <si>
    <t>M_10fthf_c</t>
  </si>
  <si>
    <t>M_10fthf_m</t>
  </si>
  <si>
    <t>M_13dpg_c</t>
  </si>
  <si>
    <t>M_1pipdn2c_c</t>
  </si>
  <si>
    <t>M_1pyr5c_m</t>
  </si>
  <si>
    <t>M_2aobut_m</t>
  </si>
  <si>
    <t>M_2hb_c</t>
  </si>
  <si>
    <t>M_2hb_e</t>
  </si>
  <si>
    <t>M_2maacoa_m</t>
  </si>
  <si>
    <t>M_2mb2coa_m</t>
  </si>
  <si>
    <t>M_2mbcoa_m</t>
  </si>
  <si>
    <t>M_2mop_m</t>
  </si>
  <si>
    <t>M_2mp2coa_m</t>
  </si>
  <si>
    <t>M_2obut_c</t>
  </si>
  <si>
    <t>M_2oxoadp_c</t>
  </si>
  <si>
    <t>M_2oxoadp_m</t>
  </si>
  <si>
    <t>M_34hpp_c</t>
  </si>
  <si>
    <t>M_3hanthrn_c</t>
  </si>
  <si>
    <t>M_3hbcoa_m</t>
  </si>
  <si>
    <t>M_3hexdcoa_m</t>
  </si>
  <si>
    <t>M_3hibutcoa_m</t>
  </si>
  <si>
    <t>M_3hmbcoa_m</t>
  </si>
  <si>
    <t>M_3hmp_m</t>
  </si>
  <si>
    <t>M_3mb2coa_m</t>
  </si>
  <si>
    <t>M_3mgcoa_m</t>
  </si>
  <si>
    <t>M_3mob_m</t>
  </si>
  <si>
    <t>M_3mop_m</t>
  </si>
  <si>
    <t>M_3odcoa_m</t>
  </si>
  <si>
    <t>M_3oddcoa_m</t>
  </si>
  <si>
    <t>M_3pg_c</t>
  </si>
  <si>
    <t>M_3php_c</t>
  </si>
  <si>
    <t>M_3sala_c</t>
  </si>
  <si>
    <t>M_3snpyr_c</t>
  </si>
  <si>
    <t>M_3tetd7ecoa_m</t>
  </si>
  <si>
    <t>M_4abut_c</t>
  </si>
  <si>
    <t>M_4abut_m</t>
  </si>
  <si>
    <t>M_4abutn_c</t>
  </si>
  <si>
    <t>M_4fumacac_c</t>
  </si>
  <si>
    <t>M_4mlacac_c</t>
  </si>
  <si>
    <t>M_4mop_m</t>
  </si>
  <si>
    <t>M_5aop_c</t>
  </si>
  <si>
    <t>M_5aop_m</t>
  </si>
  <si>
    <t>M_6a2ohxnt_c</t>
  </si>
  <si>
    <t>M_6pgc_c</t>
  </si>
  <si>
    <t>M_6pgl_c</t>
  </si>
  <si>
    <t>M_aacoa_m</t>
  </si>
  <si>
    <t>M_aact_m</t>
  </si>
  <si>
    <t>M_ac_c</t>
  </si>
  <si>
    <t>M_ac_e</t>
  </si>
  <si>
    <t>M_ac_m</t>
  </si>
  <si>
    <t>M_acac_c</t>
  </si>
  <si>
    <t>M_acac_e</t>
  </si>
  <si>
    <t>M_acac_m</t>
  </si>
  <si>
    <t>M_acald_c</t>
  </si>
  <si>
    <t>M_acald_m</t>
  </si>
  <si>
    <t>M_accoa_c</t>
  </si>
  <si>
    <t>M_accoa_m</t>
  </si>
  <si>
    <t>M_adn_c</t>
  </si>
  <si>
    <t>M_agm_m</t>
  </si>
  <si>
    <t>M_ahcys_c</t>
  </si>
  <si>
    <t>M_akg_c</t>
  </si>
  <si>
    <t>M_akg_m</t>
  </si>
  <si>
    <t>M_ala_B_e</t>
  </si>
  <si>
    <t>M_ala_B_m</t>
  </si>
  <si>
    <t>M_ala_L_c</t>
  </si>
  <si>
    <t>M_ala_L_e</t>
  </si>
  <si>
    <t>M_ala_L_m</t>
  </si>
  <si>
    <t>M_alpa_hs_m</t>
  </si>
  <si>
    <t>M_alpro_m</t>
  </si>
  <si>
    <t>M_am6sa_c</t>
  </si>
  <si>
    <t>M_amet_c</t>
  </si>
  <si>
    <t>M_amp_c</t>
  </si>
  <si>
    <t>M_amp_m</t>
  </si>
  <si>
    <t>M_amuco_c</t>
  </si>
  <si>
    <t>M_arg_L_c</t>
  </si>
  <si>
    <t>M_arg_L_m</t>
  </si>
  <si>
    <t>M_argsuc_c</t>
  </si>
  <si>
    <t>M_asn_L_c</t>
  </si>
  <si>
    <t>M_asn_L_m</t>
  </si>
  <si>
    <t>M_asp_L_c</t>
  </si>
  <si>
    <t>M_asp_L_e</t>
  </si>
  <si>
    <t>M_asp_L_m</t>
  </si>
  <si>
    <t>M_atp_c</t>
  </si>
  <si>
    <t>M_b2coa_m</t>
  </si>
  <si>
    <t>M_bhb_c</t>
  </si>
  <si>
    <t>M_bhb_e</t>
  </si>
  <si>
    <t>M_bhb_m</t>
  </si>
  <si>
    <t>M_bilirub_c</t>
  </si>
  <si>
    <t>M_biliverd_c</t>
  </si>
  <si>
    <t>M_biomass_m</t>
  </si>
  <si>
    <t>M_btcoa_m</t>
  </si>
  <si>
    <t>M_but_c</t>
  </si>
  <si>
    <t>M_but_e</t>
  </si>
  <si>
    <t>M_but_m</t>
  </si>
  <si>
    <t>M_cbp_m</t>
  </si>
  <si>
    <t>M_cdp_m</t>
  </si>
  <si>
    <t>M_cdpdag_hs_m</t>
  </si>
  <si>
    <t>M_cgly_c</t>
  </si>
  <si>
    <t>M_chol_c</t>
  </si>
  <si>
    <t>M_chol_m</t>
  </si>
  <si>
    <t>M_cit_c</t>
  </si>
  <si>
    <t>M_cit_e</t>
  </si>
  <si>
    <t>M_cit_m</t>
  </si>
  <si>
    <t>M_citr_L_c</t>
  </si>
  <si>
    <t>M_citr_L_m</t>
  </si>
  <si>
    <t>M_clpn_hs_m</t>
  </si>
  <si>
    <t>M_cmp_m</t>
  </si>
  <si>
    <t>M_cmusa_c</t>
  </si>
  <si>
    <t>M_co_c</t>
  </si>
  <si>
    <t>M_co_e</t>
  </si>
  <si>
    <t>M_co2_m</t>
  </si>
  <si>
    <t>M_coa_c</t>
  </si>
  <si>
    <t>M_coa_m</t>
  </si>
  <si>
    <t>M_cpppg3_c</t>
  </si>
  <si>
    <t>M_creat_c</t>
  </si>
  <si>
    <t>M_creat_e</t>
  </si>
  <si>
    <t>M_creat_m</t>
  </si>
  <si>
    <t>M_crn_c</t>
  </si>
  <si>
    <t>M_crn_m</t>
  </si>
  <si>
    <t>M_ctp_m</t>
  </si>
  <si>
    <t>M_cyan_c</t>
  </si>
  <si>
    <t>M_cys_L_c</t>
  </si>
  <si>
    <t>M_cys_L_m</t>
  </si>
  <si>
    <t>M_cyst_L_c</t>
  </si>
  <si>
    <t>M_dc2coa_m</t>
  </si>
  <si>
    <t>M_dcacoa_m</t>
  </si>
  <si>
    <t>M_dcamp_c</t>
  </si>
  <si>
    <t>M_dd2coa_m</t>
  </si>
  <si>
    <t>M_ddcacoa_m</t>
  </si>
  <si>
    <t>M_dhap_c</t>
  </si>
  <si>
    <t>M_dhbpt_c</t>
  </si>
  <si>
    <t>M_dhlpro_m</t>
  </si>
  <si>
    <t>M_e4p_c</t>
  </si>
  <si>
    <t>M_etoh_c</t>
  </si>
  <si>
    <t>M_f6p_c</t>
  </si>
  <si>
    <t>M_fdp_c</t>
  </si>
  <si>
    <t>M_fe2_c</t>
  </si>
  <si>
    <t>M_fe2_m</t>
  </si>
  <si>
    <t>M_for_c</t>
  </si>
  <si>
    <t>M_for_m</t>
  </si>
  <si>
    <t>M_fum_c</t>
  </si>
  <si>
    <t>M_fum_m</t>
  </si>
  <si>
    <t>M_g3p_c</t>
  </si>
  <si>
    <t>M_g6p_c</t>
  </si>
  <si>
    <t>M_gdp_c</t>
  </si>
  <si>
    <t>M_gdp_m</t>
  </si>
  <si>
    <t>M_glc_D_c</t>
  </si>
  <si>
    <t>M_gln_L_c</t>
  </si>
  <si>
    <t>M_gln_L_m</t>
  </si>
  <si>
    <t>M_glu_L_c</t>
  </si>
  <si>
    <t>M_glu_L_m</t>
  </si>
  <si>
    <t>M_glu5p_m</t>
  </si>
  <si>
    <t>M_glu5sa_m</t>
  </si>
  <si>
    <t>M_glucys_c</t>
  </si>
  <si>
    <t>M_glutcoa_m</t>
  </si>
  <si>
    <t>M_gly_c</t>
  </si>
  <si>
    <t>M_gly_e</t>
  </si>
  <si>
    <t>M_gly_m</t>
  </si>
  <si>
    <t>M_glyc_e</t>
  </si>
  <si>
    <t>M_glyc_m</t>
  </si>
  <si>
    <t>M_glyc3p_c</t>
  </si>
  <si>
    <t>M_glyc3p_m</t>
  </si>
  <si>
    <t>M_gthox_c</t>
  </si>
  <si>
    <t>M_gthox_m</t>
  </si>
  <si>
    <t>M_gtp_c</t>
  </si>
  <si>
    <t>M_gtp_m</t>
  </si>
  <si>
    <t>M_h_e</t>
  </si>
  <si>
    <t>M_h2o2_c</t>
  </si>
  <si>
    <t>M_h2o2_m</t>
  </si>
  <si>
    <t>M_HC00250_c</t>
  </si>
  <si>
    <t>M_HC00250_e</t>
  </si>
  <si>
    <t>M_HC01401_m</t>
  </si>
  <si>
    <t>M_HC01405_m</t>
  </si>
  <si>
    <t>M_HC01406_m</t>
  </si>
  <si>
    <t>M_HC01407_m</t>
  </si>
  <si>
    <t>M_HC01408_m</t>
  </si>
  <si>
    <t>M_HC01409_m</t>
  </si>
  <si>
    <t>M_HC01410_m</t>
  </si>
  <si>
    <t>M_hco3_c</t>
  </si>
  <si>
    <t>M_hco3_m</t>
  </si>
  <si>
    <t>M_hcys_L_c</t>
  </si>
  <si>
    <t>M_hdca_c</t>
  </si>
  <si>
    <t>M_hgentis_c</t>
  </si>
  <si>
    <t>M_his_L_c</t>
  </si>
  <si>
    <t>M_his_L_m</t>
  </si>
  <si>
    <t>M_hLkynr_c</t>
  </si>
  <si>
    <t>M_hmbil_c</t>
  </si>
  <si>
    <t>M_hmgcoa_m</t>
  </si>
  <si>
    <t>M_ibcoa_m</t>
  </si>
  <si>
    <t>M_icit_m</t>
  </si>
  <si>
    <t>M_ile_L_c</t>
  </si>
  <si>
    <t>M_ile_L_m</t>
  </si>
  <si>
    <t>M_imp_c</t>
  </si>
  <si>
    <t>M_ivcoa_m</t>
  </si>
  <si>
    <t>M_L2aadp_m</t>
  </si>
  <si>
    <t>M_L2aadp6sa_c</t>
  </si>
  <si>
    <t>M_L2aadp6sa_m</t>
  </si>
  <si>
    <t>M_lac_D_m</t>
  </si>
  <si>
    <t>M_lac_L_c</t>
  </si>
  <si>
    <t>M_lac_L_e</t>
  </si>
  <si>
    <t>M_leu_L_c</t>
  </si>
  <si>
    <t>M_leu_L_m</t>
  </si>
  <si>
    <t>M_Lfmkynr_c</t>
  </si>
  <si>
    <t>M_lgt_S_m</t>
  </si>
  <si>
    <t>M_Lkynr_c</t>
  </si>
  <si>
    <t>M_Lpipecol_c</t>
  </si>
  <si>
    <t>M_lpro_m</t>
  </si>
  <si>
    <t>M_lys_L_c</t>
  </si>
  <si>
    <t>M_lys_L_m</t>
  </si>
  <si>
    <t>M_mal_L_c</t>
  </si>
  <si>
    <t>M_mal_L_m</t>
  </si>
  <si>
    <t>M_mercplac_c</t>
  </si>
  <si>
    <t>M_mercppyr_c</t>
  </si>
  <si>
    <t>M_mercppyr_m</t>
  </si>
  <si>
    <t>M_met_L_c</t>
  </si>
  <si>
    <t>M_met_L_m</t>
  </si>
  <si>
    <t>M_methf_c</t>
  </si>
  <si>
    <t>M_methf_m</t>
  </si>
  <si>
    <t>M_mlthf_c</t>
  </si>
  <si>
    <t>M_mlthf_m</t>
  </si>
  <si>
    <t>M_mmcoa_S_m</t>
  </si>
  <si>
    <t>M_msa_m</t>
  </si>
  <si>
    <t>M_mthgxl_m</t>
  </si>
  <si>
    <t>M_nad_c</t>
  </si>
  <si>
    <t>M_nad_m</t>
  </si>
  <si>
    <t>M_nadh_c</t>
  </si>
  <si>
    <t>M_nadh_m</t>
  </si>
  <si>
    <t>M_nadp_m</t>
  </si>
  <si>
    <t>M_nadph_m</t>
  </si>
  <si>
    <t>M_nh4_e</t>
  </si>
  <si>
    <t>M_nh4_m</t>
  </si>
  <si>
    <t>M_no_c</t>
  </si>
  <si>
    <t>M_nwharg_c</t>
  </si>
  <si>
    <t>M_o2_c</t>
  </si>
  <si>
    <t>M_oaa_c</t>
  </si>
  <si>
    <t>M_oaa_m</t>
  </si>
  <si>
    <t>M_occoa_m</t>
  </si>
  <si>
    <t>M_orn_c</t>
  </si>
  <si>
    <t>M_orn_m</t>
  </si>
  <si>
    <t>M_pa_hs_m</t>
  </si>
  <si>
    <t>M_pchol_hs_c</t>
  </si>
  <si>
    <t>M_pchol_hs_e</t>
  </si>
  <si>
    <t>M_pchol_hs_m</t>
  </si>
  <si>
    <t>M_pcreat_c</t>
  </si>
  <si>
    <t>M_pcreat_e</t>
  </si>
  <si>
    <t>M_pcreat_m</t>
  </si>
  <si>
    <t>M_pe_hs_c</t>
  </si>
  <si>
    <t>M_pe_hs_m</t>
  </si>
  <si>
    <t>M_pep_c</t>
  </si>
  <si>
    <t>M_pep_m</t>
  </si>
  <si>
    <t>M_pglyc_hs_m</t>
  </si>
  <si>
    <t>M_pgp_hs_m</t>
  </si>
  <si>
    <t>M_phe_L_c</t>
  </si>
  <si>
    <t>M_phe_L_m</t>
  </si>
  <si>
    <t>M_pheme_c</t>
  </si>
  <si>
    <t>M_pheme_m</t>
  </si>
  <si>
    <t>M_pi_e</t>
  </si>
  <si>
    <t>M_pmtcoa_c</t>
  </si>
  <si>
    <t>M_pmtcoa_m</t>
  </si>
  <si>
    <t>M_pmtcrn_c</t>
  </si>
  <si>
    <t>M_pmtcrn_m</t>
  </si>
  <si>
    <t>M_ppa_c</t>
  </si>
  <si>
    <t>M_ppa_m</t>
  </si>
  <si>
    <t>M_ppcoa_m</t>
  </si>
  <si>
    <t>M_ppi_c</t>
  </si>
  <si>
    <t>M_ppi_m</t>
  </si>
  <si>
    <t>M_pro_L_c</t>
  </si>
  <si>
    <t>M_pro_L_e</t>
  </si>
  <si>
    <t>M_pro_L_m</t>
  </si>
  <si>
    <t>M_ps_hs_c</t>
  </si>
  <si>
    <t>M_ps_hs_m</t>
  </si>
  <si>
    <t>M_pser_L_c</t>
  </si>
  <si>
    <t>M_ptrc_c</t>
  </si>
  <si>
    <t>M_ptrc_m</t>
  </si>
  <si>
    <t>M_pyr_c</t>
  </si>
  <si>
    <t>M_pyr_m</t>
  </si>
  <si>
    <t>M_ru5p_D_c</t>
  </si>
  <si>
    <t>M_s7p_c</t>
  </si>
  <si>
    <t>M_saccrp_L_m</t>
  </si>
  <si>
    <t>M_ser_L_c</t>
  </si>
  <si>
    <t>M_ser_L_m</t>
  </si>
  <si>
    <t>M_so3_c</t>
  </si>
  <si>
    <t>M_so4_c</t>
  </si>
  <si>
    <t>M_succ_m</t>
  </si>
  <si>
    <t>M_succoa_m</t>
  </si>
  <si>
    <t>M_sucsal_m</t>
  </si>
  <si>
    <t>M_tcynt_c</t>
  </si>
  <si>
    <t>M_tcynt_e</t>
  </si>
  <si>
    <t>M_tcynt_m</t>
  </si>
  <si>
    <t>M_thbpt_c</t>
  </si>
  <si>
    <t>M_thf_c</t>
  </si>
  <si>
    <t>M_thf_m</t>
  </si>
  <si>
    <t>M_thp2c_c</t>
  </si>
  <si>
    <t>M_thr_L_c</t>
  </si>
  <si>
    <t>M_thr_L_m</t>
  </si>
  <si>
    <t>M_trp_L_c</t>
  </si>
  <si>
    <t>M_trp_L_m</t>
  </si>
  <si>
    <t>M_tsul_c</t>
  </si>
  <si>
    <t>M_tsul_m</t>
  </si>
  <si>
    <t>M_tyr_L_c</t>
  </si>
  <si>
    <t>M_tyr_L_m</t>
  </si>
  <si>
    <t>M_uppg3_c</t>
  </si>
  <si>
    <t>M_urea_c</t>
  </si>
  <si>
    <t>M_urea_m</t>
  </si>
  <si>
    <t>M_val_L_c</t>
  </si>
  <si>
    <t>M_val_L_m</t>
  </si>
  <si>
    <t>M_xu5p_D_c</t>
  </si>
  <si>
    <t>M_2pg_c</t>
  </si>
  <si>
    <t>M_akg_e</t>
  </si>
  <si>
    <t>M_ala_B_c</t>
  </si>
  <si>
    <t>M_arg_L_e</t>
  </si>
  <si>
    <t>M_argsuc_e</t>
  </si>
  <si>
    <t>M_asn_L_e</t>
  </si>
  <si>
    <t>M_bilirub_e</t>
  </si>
  <si>
    <t>M_chol_e</t>
  </si>
  <si>
    <t>M_citr_L_e</t>
  </si>
  <si>
    <t>M_co2_e</t>
  </si>
  <si>
    <t>M_cyan_e</t>
  </si>
  <si>
    <t>M_cyan_m</t>
  </si>
  <si>
    <t>M_cys_L_e</t>
  </si>
  <si>
    <t>M_etoh_e</t>
  </si>
  <si>
    <t>M_fe2_e</t>
  </si>
  <si>
    <t>M_for_e</t>
  </si>
  <si>
    <t>M_fum_e</t>
  </si>
  <si>
    <t>M_glc_D_e</t>
  </si>
  <si>
    <t>M_gln_L_e</t>
  </si>
  <si>
    <t>M_glu_L_e</t>
  </si>
  <si>
    <t>M_glyc_c</t>
  </si>
  <si>
    <t>M_h2o_e</t>
  </si>
  <si>
    <t>M_HC01403_m</t>
  </si>
  <si>
    <t>M_hco3_e</t>
  </si>
  <si>
    <t>M_hdca_e</t>
  </si>
  <si>
    <t>M_his_L_e</t>
  </si>
  <si>
    <t>M_icit_e</t>
  </si>
  <si>
    <t>M_ile_L_e</t>
  </si>
  <si>
    <t>M_leu_L_e</t>
  </si>
  <si>
    <t>M_lys_L_e</t>
  </si>
  <si>
    <t>M_mal_L_e</t>
  </si>
  <si>
    <t>M_mercplac_e</t>
  </si>
  <si>
    <t>M_met_L_e</t>
  </si>
  <si>
    <t>M_mmcoa_R_m</t>
  </si>
  <si>
    <t>M_nad_e</t>
  </si>
  <si>
    <t>M_nadh_e</t>
  </si>
  <si>
    <t>M_no_e</t>
  </si>
  <si>
    <t>M_o2_e</t>
  </si>
  <si>
    <t>M_oaa_e</t>
  </si>
  <si>
    <t>M_pe_hs_e</t>
  </si>
  <si>
    <t>M_phe_L_e</t>
  </si>
  <si>
    <t>M_ppa_e</t>
  </si>
  <si>
    <t>M_ps_hs_e</t>
  </si>
  <si>
    <t>M_r5p_c</t>
  </si>
  <si>
    <t>M_ser_L_e</t>
  </si>
  <si>
    <t>M_so3_e</t>
  </si>
  <si>
    <t>M_succ_e</t>
  </si>
  <si>
    <t>M_thr_L_e</t>
  </si>
  <si>
    <t>M_trp_L_e</t>
  </si>
  <si>
    <t>M_tsul_e</t>
  </si>
  <si>
    <t>M_tyr_L_e</t>
  </si>
  <si>
    <t>M_urea_e</t>
  </si>
  <si>
    <t>M_val_L_e</t>
  </si>
  <si>
    <t>2HBO</t>
  </si>
  <si>
    <t>2-Oxobutanoate + CoA + NAD+ --&gt; Propanoyl-CoA + NADH + CO2</t>
  </si>
  <si>
    <t>R_2HBO</t>
  </si>
  <si>
    <t>R01000</t>
  </si>
  <si>
    <t>ACALDtm</t>
  </si>
  <si>
    <t>R_ACALDtm</t>
  </si>
  <si>
    <t>Acetaldehyde diffusion into mitochondrion</t>
  </si>
  <si>
    <t>Asparagine degradation</t>
  </si>
  <si>
    <t>6.3.5.4</t>
  </si>
  <si>
    <t>Asparagine synthesis</t>
  </si>
  <si>
    <t>3.5.1.1</t>
  </si>
  <si>
    <t>R00578</t>
  </si>
  <si>
    <t>R00485</t>
  </si>
  <si>
    <t>ASNS</t>
  </si>
  <si>
    <t>ENSG00000070669</t>
  </si>
  <si>
    <t>asparagine synthetase (glutamine-hydrolyzing)</t>
  </si>
  <si>
    <t>ASPG</t>
  </si>
  <si>
    <t>ENSG00000166183</t>
  </si>
  <si>
    <t>asparaginase</t>
  </si>
  <si>
    <t>r0127</t>
  </si>
  <si>
    <t>h2o[c] + asn_L[c] -&gt; nh4[c] + asp_L[c]</t>
  </si>
  <si>
    <t>R_r0127</t>
  </si>
  <si>
    <t>ASNS1</t>
  </si>
  <si>
    <t>h2o[c] + atp[c] + asp_L[c] + gln_L[c] -&gt; h[c] + glu_L[c] + amp[c] + ppi[c] + asn_L[c]</t>
  </si>
  <si>
    <t>R_ASNS1</t>
  </si>
  <si>
    <t>Recon2 has mito version but poor evidence for this localisation</t>
  </si>
  <si>
    <t>Beta-alanine synthesis</t>
  </si>
  <si>
    <t>ENSG00000144644</t>
  </si>
  <si>
    <t>GADL1</t>
  </si>
  <si>
    <t>glutamate decarboxylase-like 1</t>
  </si>
  <si>
    <t>R00489</t>
  </si>
  <si>
    <t>4.1.1.11</t>
  </si>
  <si>
    <t>h[c] + asp_L[c] -&gt; co2[c] + ala_B[c]</t>
  </si>
  <si>
    <t>ASP1DC</t>
  </si>
  <si>
    <t>R_ASP1DC</t>
  </si>
  <si>
    <t>Evidence for high expression for this in skeletal muscle but poor for heart</t>
  </si>
  <si>
    <t>CREATtmdiffir</t>
  </si>
  <si>
    <t>creat[c] -&gt; creat[m]</t>
  </si>
  <si>
    <t>Creatine transport to/from mitochondria via diffusion</t>
  </si>
  <si>
    <t>R_CREATtmdiffir</t>
  </si>
  <si>
    <t>CYANtm</t>
  </si>
  <si>
    <t>R_CYANtm</t>
  </si>
  <si>
    <t>Cyanide transport via diffusion</t>
  </si>
  <si>
    <t>formate mitochondrial transport</t>
  </si>
  <si>
    <t>FORt2m</t>
  </si>
  <si>
    <t>4.3.1.3</t>
  </si>
  <si>
    <t>4.2.1.49</t>
  </si>
  <si>
    <t>3.5.2.7</t>
  </si>
  <si>
    <t>2.1.2.5</t>
  </si>
  <si>
    <t xml:space="preserve">R01168 </t>
  </si>
  <si>
    <t xml:space="preserve">R02914 </t>
  </si>
  <si>
    <t>R02288</t>
  </si>
  <si>
    <t>R02287</t>
  </si>
  <si>
    <t>HISD</t>
  </si>
  <si>
    <t>his_L[c] -&gt; nh4[c] + urcan[c]</t>
  </si>
  <si>
    <t>URCN</t>
  </si>
  <si>
    <t>h2o[c] + urcan[c] -&gt; 4izp[c]</t>
  </si>
  <si>
    <t>Urocanate + H2O --&gt; 4-Imidazolone-5-propanoate</t>
  </si>
  <si>
    <t>IZPN</t>
  </si>
  <si>
    <t>h2o[c] + 4izp[c] -&gt; h[c] + forglu[c]</t>
  </si>
  <si>
    <t>h[c] + thf[c] + forglu[c] -&gt; glu_L[c] + 5forthf[c]</t>
  </si>
  <si>
    <t>GluForTx</t>
  </si>
  <si>
    <t>FTCD</t>
  </si>
  <si>
    <t>2.0 h[c] + 5forthf[c] -&gt; nh4[c] + methf[c]</t>
  </si>
  <si>
    <t>4.3.1.4</t>
  </si>
  <si>
    <t>ENSG00000160282</t>
  </si>
  <si>
    <t>formimidoyltransferase cyclodeaminase</t>
  </si>
  <si>
    <t>R02302</t>
  </si>
  <si>
    <t>R_FTCD</t>
  </si>
  <si>
    <t>HAL</t>
  </si>
  <si>
    <t>ENSG00000084110</t>
  </si>
  <si>
    <t>histidine ammonia-lyase</t>
  </si>
  <si>
    <t>R_HISD</t>
  </si>
  <si>
    <t>Histidine degradation</t>
  </si>
  <si>
    <t>UROC1</t>
  </si>
  <si>
    <t>ENSG00000159650</t>
  </si>
  <si>
    <t>urocanate hydratase 1</t>
  </si>
  <si>
    <t>R_URCN</t>
  </si>
  <si>
    <t>AMDHD1</t>
  </si>
  <si>
    <t>ENSG00000139344</t>
  </si>
  <si>
    <t>amidohydrolase domain containing 1</t>
  </si>
  <si>
    <t>R_IZPN</t>
  </si>
  <si>
    <t>R_GluForTx</t>
  </si>
  <si>
    <t>Electron transport chain CI</t>
  </si>
  <si>
    <t>Electron transport chain CII</t>
  </si>
  <si>
    <t>Electron transport chain CIII</t>
  </si>
  <si>
    <t>Electron transport chain CIV</t>
  </si>
  <si>
    <t>Electron transport chain CV</t>
  </si>
  <si>
    <t>PCREATtmdiffir</t>
  </si>
  <si>
    <t>Phosphocreatine transport to/from mitochondria via diffusion</t>
  </si>
  <si>
    <t>pcreat[m] -&gt; pcreat[c]</t>
  </si>
  <si>
    <t>r1155</t>
  </si>
  <si>
    <t>h[c] + 2obut[c] -&gt; h[m] + 2obut[m]</t>
  </si>
  <si>
    <t>r1154</t>
  </si>
  <si>
    <t>R_r1154</t>
  </si>
  <si>
    <t>R_r1155</t>
  </si>
  <si>
    <t>2-oxobutanoate transport into mitochondrion</t>
  </si>
  <si>
    <t>4ABUTtm</t>
  </si>
  <si>
    <t>R_4ABUTtm</t>
  </si>
  <si>
    <t>4-aminobutanoate (GABA) mitochondrial transport via diffusion</t>
  </si>
  <si>
    <t>2.3.1.57</t>
  </si>
  <si>
    <t>R04025</t>
  </si>
  <si>
    <t>R01154</t>
  </si>
  <si>
    <t>3.5.1.63</t>
  </si>
  <si>
    <t>R05050</t>
  </si>
  <si>
    <t>R01987</t>
  </si>
  <si>
    <t>PTRCAT1</t>
  </si>
  <si>
    <t>accoa[c] + ptrc[c] -&gt; h[c] + coa[c] + aprut[c]</t>
  </si>
  <si>
    <t>APRTO2</t>
  </si>
  <si>
    <t>h2o[c] + o2[c] + aprut[c] -&gt; h2o2[c] + nh4[c] + n4abutn[c]</t>
  </si>
  <si>
    <t>NABTNOm</t>
  </si>
  <si>
    <t>h2o[m] + nad[m] + n4abutn[m] -&gt; 2.0 h[m] + nadh[m] + 4aabutn[m]</t>
  </si>
  <si>
    <t>4-Acetamidobutanoate + H2O --&gt; 4-Aminobutanoate + Acetate</t>
  </si>
  <si>
    <t>SAT2</t>
  </si>
  <si>
    <t>ENSG00000141504</t>
  </si>
  <si>
    <t>Does have mitochondrial evidence despite not being in MitoCarta</t>
  </si>
  <si>
    <t>spermidine/spermine N1-acetyltransferase family member 2</t>
  </si>
  <si>
    <t>R_PTRCAT1m_MitoCore</t>
  </si>
  <si>
    <t>R_APRTO2m_MitoCore</t>
  </si>
  <si>
    <t>R_NABTNOm</t>
  </si>
  <si>
    <t>R_4aabutn_MitoCore</t>
  </si>
  <si>
    <t>M_2obut_m</t>
  </si>
  <si>
    <t>M_4aabutn_m</t>
  </si>
  <si>
    <t>M_4izp_c</t>
  </si>
  <si>
    <t>M_5forthf_c</t>
  </si>
  <si>
    <t>M_aprut_m</t>
  </si>
  <si>
    <t>M_forglu_c</t>
  </si>
  <si>
    <t>M_n4abutn_m</t>
  </si>
  <si>
    <t>M_urcan_c</t>
  </si>
  <si>
    <t>Model</t>
  </si>
  <si>
    <t>agm</t>
  </si>
  <si>
    <t>fum</t>
  </si>
  <si>
    <t>10fthf</t>
  </si>
  <si>
    <t>13dpg</t>
  </si>
  <si>
    <t>1pipdn2c</t>
  </si>
  <si>
    <t>1pyr5c</t>
  </si>
  <si>
    <t>2hb</t>
  </si>
  <si>
    <t>2obut</t>
  </si>
  <si>
    <t>2oxoadp</t>
  </si>
  <si>
    <t>2pg</t>
  </si>
  <si>
    <t>34hpp</t>
  </si>
  <si>
    <t>3hanthrn</t>
  </si>
  <si>
    <t>3pg</t>
  </si>
  <si>
    <t>3php</t>
  </si>
  <si>
    <t>3sala</t>
  </si>
  <si>
    <t>3snpyr</t>
  </si>
  <si>
    <t>4abut</t>
  </si>
  <si>
    <t>4abutn</t>
  </si>
  <si>
    <t>4fumacac</t>
  </si>
  <si>
    <t>4izp</t>
  </si>
  <si>
    <t>4mlacac</t>
  </si>
  <si>
    <t>5aop</t>
  </si>
  <si>
    <t>5forthf</t>
  </si>
  <si>
    <t>6a2ohxnt</t>
  </si>
  <si>
    <t>6pgc</t>
  </si>
  <si>
    <t>6pgl</t>
  </si>
  <si>
    <t>ac</t>
  </si>
  <si>
    <t>acac</t>
  </si>
  <si>
    <t>acald</t>
  </si>
  <si>
    <t>accoa</t>
  </si>
  <si>
    <t>adn</t>
  </si>
  <si>
    <t>adp</t>
  </si>
  <si>
    <t>ahcys</t>
  </si>
  <si>
    <t>akg</t>
  </si>
  <si>
    <t>ala_B</t>
  </si>
  <si>
    <t>ala_L</t>
  </si>
  <si>
    <t>am6sa</t>
  </si>
  <si>
    <t>amet</t>
  </si>
  <si>
    <t>amp</t>
  </si>
  <si>
    <t>amuco</t>
  </si>
  <si>
    <t>arg_L</t>
  </si>
  <si>
    <t>argsuc</t>
  </si>
  <si>
    <t>asn_L</t>
  </si>
  <si>
    <t>asp_L</t>
  </si>
  <si>
    <t>atp</t>
  </si>
  <si>
    <t>bhb</t>
  </si>
  <si>
    <t>bilirub</t>
  </si>
  <si>
    <t>biliverd</t>
  </si>
  <si>
    <t>but</t>
  </si>
  <si>
    <t>cgly</t>
  </si>
  <si>
    <t>chol</t>
  </si>
  <si>
    <t>cit</t>
  </si>
  <si>
    <t>citr_L</t>
  </si>
  <si>
    <t>cmusa</t>
  </si>
  <si>
    <t>co</t>
  </si>
  <si>
    <t>co2</t>
  </si>
  <si>
    <t>coa</t>
  </si>
  <si>
    <t>cpppg3</t>
  </si>
  <si>
    <t>creat</t>
  </si>
  <si>
    <t>crn</t>
  </si>
  <si>
    <t>cyan</t>
  </si>
  <si>
    <t>cys_L</t>
  </si>
  <si>
    <t>cyst_L</t>
  </si>
  <si>
    <t>dcamp</t>
  </si>
  <si>
    <t>dhap</t>
  </si>
  <si>
    <t>dhbpt</t>
  </si>
  <si>
    <t>e4p</t>
  </si>
  <si>
    <t>etoh</t>
  </si>
  <si>
    <t>f6p</t>
  </si>
  <si>
    <t>fdp</t>
  </si>
  <si>
    <t>fe2</t>
  </si>
  <si>
    <t>for</t>
  </si>
  <si>
    <t>forglu</t>
  </si>
  <si>
    <t>g3p</t>
  </si>
  <si>
    <t>g6p</t>
  </si>
  <si>
    <t>gdp</t>
  </si>
  <si>
    <t>glc_D</t>
  </si>
  <si>
    <t>gln_L</t>
  </si>
  <si>
    <t>glu_L</t>
  </si>
  <si>
    <t>glucys</t>
  </si>
  <si>
    <t>gly</t>
  </si>
  <si>
    <t>glyc</t>
  </si>
  <si>
    <t>glyc3p</t>
  </si>
  <si>
    <t>gthox</t>
  </si>
  <si>
    <t>gthrd</t>
  </si>
  <si>
    <t>gtp</t>
  </si>
  <si>
    <t>h</t>
  </si>
  <si>
    <t>h2o</t>
  </si>
  <si>
    <t>h2o2</t>
  </si>
  <si>
    <t>HC00250</t>
  </si>
  <si>
    <t>hco3</t>
  </si>
  <si>
    <t>hcys_L</t>
  </si>
  <si>
    <t>hdca</t>
  </si>
  <si>
    <t>hgentis</t>
  </si>
  <si>
    <t>his_L</t>
  </si>
  <si>
    <t>hLkynr</t>
  </si>
  <si>
    <t>hmbil</t>
  </si>
  <si>
    <t>icit</t>
  </si>
  <si>
    <t>ile_L</t>
  </si>
  <si>
    <t>imp</t>
  </si>
  <si>
    <t>L2aadp6sa</t>
  </si>
  <si>
    <t>lac_L</t>
  </si>
  <si>
    <t>leu_L</t>
  </si>
  <si>
    <t>Lfmkynr</t>
  </si>
  <si>
    <t>Lkynr</t>
  </si>
  <si>
    <t>Lpipecol</t>
  </si>
  <si>
    <t>lys_L</t>
  </si>
  <si>
    <t>mal_L</t>
  </si>
  <si>
    <t>mercplac</t>
  </si>
  <si>
    <t>mercppyr</t>
  </si>
  <si>
    <t>met_L</t>
  </si>
  <si>
    <t>methf</t>
  </si>
  <si>
    <t>mlthf</t>
  </si>
  <si>
    <t>nad</t>
  </si>
  <si>
    <t>nadh</t>
  </si>
  <si>
    <t>nadp</t>
  </si>
  <si>
    <t>nadph</t>
  </si>
  <si>
    <t>nh4</t>
  </si>
  <si>
    <t>no</t>
  </si>
  <si>
    <t>nwharg</t>
  </si>
  <si>
    <t>o2</t>
  </si>
  <si>
    <t>oaa</t>
  </si>
  <si>
    <t>orn</t>
  </si>
  <si>
    <t>pchol_hs</t>
  </si>
  <si>
    <t>pcreat</t>
  </si>
  <si>
    <t>pe_hs</t>
  </si>
  <si>
    <t>pep</t>
  </si>
  <si>
    <t>phe_L</t>
  </si>
  <si>
    <t>pheme</t>
  </si>
  <si>
    <t>pi</t>
  </si>
  <si>
    <t>pmtcoa</t>
  </si>
  <si>
    <t>pmtcrn</t>
  </si>
  <si>
    <t>ppa</t>
  </si>
  <si>
    <t>ppbng</t>
  </si>
  <si>
    <t>ppi</t>
  </si>
  <si>
    <t>pppg9</t>
  </si>
  <si>
    <t>pro_L</t>
  </si>
  <si>
    <t>ps_hs</t>
  </si>
  <si>
    <t>pser_L</t>
  </si>
  <si>
    <t>ptrc</t>
  </si>
  <si>
    <t>pyr</t>
  </si>
  <si>
    <t>r5p</t>
  </si>
  <si>
    <t>ru5p_D</t>
  </si>
  <si>
    <t>s7p</t>
  </si>
  <si>
    <t>ser_L</t>
  </si>
  <si>
    <t>so3</t>
  </si>
  <si>
    <t>so4</t>
  </si>
  <si>
    <t>succ</t>
  </si>
  <si>
    <t>tcynt</t>
  </si>
  <si>
    <t>thbpt</t>
  </si>
  <si>
    <t>thf</t>
  </si>
  <si>
    <t>thp2c</t>
  </si>
  <si>
    <t>thr_L</t>
  </si>
  <si>
    <t>trp_L</t>
  </si>
  <si>
    <t>tsul</t>
  </si>
  <si>
    <t>tyr_L</t>
  </si>
  <si>
    <t>uppg3</t>
  </si>
  <si>
    <t>urcan</t>
  </si>
  <si>
    <t>urea</t>
  </si>
  <si>
    <t>val_L</t>
  </si>
  <si>
    <t>xu5p_D</t>
  </si>
  <si>
    <t>2aobut</t>
  </si>
  <si>
    <t>2maacoa</t>
  </si>
  <si>
    <t>2mb2coa</t>
  </si>
  <si>
    <t>2mbcoa</t>
  </si>
  <si>
    <t>2mop</t>
  </si>
  <si>
    <t>2mp2coa</t>
  </si>
  <si>
    <t>3hbcoa</t>
  </si>
  <si>
    <t>3hexdcoa</t>
  </si>
  <si>
    <t>3hibutcoa</t>
  </si>
  <si>
    <t>3hmbcoa</t>
  </si>
  <si>
    <t>3hmp</t>
  </si>
  <si>
    <t>3mb2coa</t>
  </si>
  <si>
    <t>3mgcoa</t>
  </si>
  <si>
    <t>3mob</t>
  </si>
  <si>
    <t>3mop</t>
  </si>
  <si>
    <t>3odcoa</t>
  </si>
  <si>
    <t>3oddcoa</t>
  </si>
  <si>
    <t>3tetd7ecoa</t>
  </si>
  <si>
    <t>4aabutn</t>
  </si>
  <si>
    <t>4mop</t>
  </si>
  <si>
    <t>aacoa</t>
  </si>
  <si>
    <t>aact</t>
  </si>
  <si>
    <t>alpa_hs</t>
  </si>
  <si>
    <t>alpro</t>
  </si>
  <si>
    <t>aprut</t>
  </si>
  <si>
    <t>b2coa</t>
  </si>
  <si>
    <t>btcoa</t>
  </si>
  <si>
    <t>cbp</t>
  </si>
  <si>
    <t>cdp</t>
  </si>
  <si>
    <t>cdpdag_hs</t>
  </si>
  <si>
    <t>clpn_hs</t>
  </si>
  <si>
    <t>cmp</t>
  </si>
  <si>
    <t>ctp</t>
  </si>
  <si>
    <t>dc2coa</t>
  </si>
  <si>
    <t>dcacoa</t>
  </si>
  <si>
    <t>dd2coa</t>
  </si>
  <si>
    <t>ddcacoa</t>
  </si>
  <si>
    <t>dhlpro</t>
  </si>
  <si>
    <t>ficytC</t>
  </si>
  <si>
    <t>focytC</t>
  </si>
  <si>
    <t>glu5p</t>
  </si>
  <si>
    <t>glu5sa</t>
  </si>
  <si>
    <t>glutcoa</t>
  </si>
  <si>
    <t>HC01401</t>
  </si>
  <si>
    <t>HC01403</t>
  </si>
  <si>
    <t>HC01405</t>
  </si>
  <si>
    <t>HC01406</t>
  </si>
  <si>
    <t>HC01407</t>
  </si>
  <si>
    <t>HC01408</t>
  </si>
  <si>
    <t>HC01409</t>
  </si>
  <si>
    <t>HC01410</t>
  </si>
  <si>
    <t>HC01415</t>
  </si>
  <si>
    <t>hmgcoa</t>
  </si>
  <si>
    <t>ibcoa</t>
  </si>
  <si>
    <t>ivcoa</t>
  </si>
  <si>
    <t>L2aadp</t>
  </si>
  <si>
    <t>lac_D</t>
  </si>
  <si>
    <t>lgt_S</t>
  </si>
  <si>
    <t>lpro</t>
  </si>
  <si>
    <t>mmcoa_R</t>
  </si>
  <si>
    <t>mmcoa_S</t>
  </si>
  <si>
    <t>msa</t>
  </si>
  <si>
    <t>mthgxl</t>
  </si>
  <si>
    <t>n4abutn</t>
  </si>
  <si>
    <t>o2s</t>
  </si>
  <si>
    <t>occoa</t>
  </si>
  <si>
    <t>pa_hs</t>
  </si>
  <si>
    <t>pglyc_hs</t>
  </si>
  <si>
    <t>pgp_hs</t>
  </si>
  <si>
    <t>ppcoa</t>
  </si>
  <si>
    <t>ppp9</t>
  </si>
  <si>
    <t>q10</t>
  </si>
  <si>
    <t>q10h2</t>
  </si>
  <si>
    <t>saccrp_L</t>
  </si>
  <si>
    <t>succoa</t>
  </si>
  <si>
    <t>sucsal</t>
  </si>
  <si>
    <t>tetd7ecoa</t>
  </si>
  <si>
    <t>C00234</t>
  </si>
  <si>
    <t>C00236</t>
  </si>
  <si>
    <t>C03912</t>
  </si>
  <si>
    <t>C03508</t>
  </si>
  <si>
    <t>C05984</t>
  </si>
  <si>
    <t>C03344</t>
  </si>
  <si>
    <t>C03345</t>
  </si>
  <si>
    <t>C01033</t>
  </si>
  <si>
    <t>C00349</t>
  </si>
  <si>
    <t>C03460</t>
  </si>
  <si>
    <t>C00109</t>
  </si>
  <si>
    <t>C00322</t>
  </si>
  <si>
    <t>C00631</t>
  </si>
  <si>
    <t>C01179</t>
  </si>
  <si>
    <t>C00632</t>
  </si>
  <si>
    <t>C01144</t>
  </si>
  <si>
    <t>C06000</t>
  </si>
  <si>
    <t>C04405</t>
  </si>
  <si>
    <t>C01188</t>
  </si>
  <si>
    <t>C03069</t>
  </si>
  <si>
    <t>C03231</t>
  </si>
  <si>
    <t>C00141</t>
  </si>
  <si>
    <t>C00671</t>
  </si>
  <si>
    <t>C05265</t>
  </si>
  <si>
    <t>C05263</t>
  </si>
  <si>
    <t>C00197</t>
  </si>
  <si>
    <t>C03232</t>
  </si>
  <si>
    <t>C00606</t>
  </si>
  <si>
    <t>C05527</t>
  </si>
  <si>
    <t>C00334</t>
  </si>
  <si>
    <t>C00555</t>
  </si>
  <si>
    <t>C01061</t>
  </si>
  <si>
    <t>C03680</t>
  </si>
  <si>
    <t>C01036</t>
  </si>
  <si>
    <t>C00233</t>
  </si>
  <si>
    <t>C00430</t>
  </si>
  <si>
    <t>C00664</t>
  </si>
  <si>
    <t>C00345</t>
  </si>
  <si>
    <t>C01236</t>
  </si>
  <si>
    <t>C00332</t>
  </si>
  <si>
    <t>C01888</t>
  </si>
  <si>
    <t>C00033</t>
  </si>
  <si>
    <t>C00164</t>
  </si>
  <si>
    <t>C00084</t>
  </si>
  <si>
    <t>C00024</t>
  </si>
  <si>
    <t>C00212</t>
  </si>
  <si>
    <t>C00008</t>
  </si>
  <si>
    <t>C00179</t>
  </si>
  <si>
    <t>C00021</t>
  </si>
  <si>
    <t>C00026</t>
  </si>
  <si>
    <t>C03824</t>
  </si>
  <si>
    <t>C00019</t>
  </si>
  <si>
    <t>C00020</t>
  </si>
  <si>
    <t>C02220</t>
  </si>
  <si>
    <t>C03406</t>
  </si>
  <si>
    <t>C00002</t>
  </si>
  <si>
    <t>C00877</t>
  </si>
  <si>
    <t>C01089</t>
  </si>
  <si>
    <t>C00486</t>
  </si>
  <si>
    <t>C00500</t>
  </si>
  <si>
    <t>C00136</t>
  </si>
  <si>
    <t>C00246</t>
  </si>
  <si>
    <t>C00169</t>
  </si>
  <si>
    <t>C00112</t>
  </si>
  <si>
    <t>C01419</t>
  </si>
  <si>
    <t>C00114</t>
  </si>
  <si>
    <t>C00158</t>
  </si>
  <si>
    <t>C00055</t>
  </si>
  <si>
    <t>C04409</t>
  </si>
  <si>
    <t>C00237</t>
  </si>
  <si>
    <t>C00011</t>
  </si>
  <si>
    <t>C00010</t>
  </si>
  <si>
    <t>C03263</t>
  </si>
  <si>
    <t>C00300</t>
  </si>
  <si>
    <t>C00318</t>
  </si>
  <si>
    <t>C00063</t>
  </si>
  <si>
    <t>C00177</t>
  </si>
  <si>
    <t>C05274</t>
  </si>
  <si>
    <t>C03794</t>
  </si>
  <si>
    <t>C03221</t>
  </si>
  <si>
    <t>C01832</t>
  </si>
  <si>
    <t>C00111</t>
  </si>
  <si>
    <t>C00268</t>
  </si>
  <si>
    <t>C00279</t>
  </si>
  <si>
    <t>C00469</t>
  </si>
  <si>
    <t>C00085</t>
  </si>
  <si>
    <t>C00354</t>
  </si>
  <si>
    <t>C14818</t>
  </si>
  <si>
    <t>C00125</t>
  </si>
  <si>
    <t>C00126</t>
  </si>
  <si>
    <t>C00058</t>
  </si>
  <si>
    <t>C00439</t>
  </si>
  <si>
    <t>C00122</t>
  </si>
  <si>
    <t>C00118</t>
  </si>
  <si>
    <t>C00092</t>
  </si>
  <si>
    <t>C00035</t>
  </si>
  <si>
    <t>C03287</t>
  </si>
  <si>
    <t>C01165</t>
  </si>
  <si>
    <t>C00669</t>
  </si>
  <si>
    <t>C00527</t>
  </si>
  <si>
    <t>C00037</t>
  </si>
  <si>
    <t>C00116</t>
  </si>
  <si>
    <t>C00093</t>
  </si>
  <si>
    <t>C00127</t>
  </si>
  <si>
    <t>C00051</t>
  </si>
  <si>
    <t>C00044</t>
  </si>
  <si>
    <t>C00080</t>
  </si>
  <si>
    <t>C00001</t>
  </si>
  <si>
    <t>C00027</t>
  </si>
  <si>
    <t>C00288</t>
  </si>
  <si>
    <t>C00249</t>
  </si>
  <si>
    <t>C00544</t>
  </si>
  <si>
    <t>C03227</t>
  </si>
  <si>
    <t>C01024</t>
  </si>
  <si>
    <t>C00356</t>
  </si>
  <si>
    <t>C00630</t>
  </si>
  <si>
    <t>C00311</t>
  </si>
  <si>
    <t>C00130</t>
  </si>
  <si>
    <t>C02939</t>
  </si>
  <si>
    <t>C00956</t>
  </si>
  <si>
    <t>C04076</t>
  </si>
  <si>
    <t>C02700</t>
  </si>
  <si>
    <t>C00328</t>
  </si>
  <si>
    <t>C00957</t>
  </si>
  <si>
    <t>C00445</t>
  </si>
  <si>
    <t>C00143</t>
  </si>
  <si>
    <t>C00222</t>
  </si>
  <si>
    <t>C00546</t>
  </si>
  <si>
    <t>C00003</t>
  </si>
  <si>
    <t>C00004</t>
  </si>
  <si>
    <t>C00006</t>
  </si>
  <si>
    <t>C00005</t>
  </si>
  <si>
    <t>C00533</t>
  </si>
  <si>
    <t>C05933</t>
  </si>
  <si>
    <t>C00007</t>
  </si>
  <si>
    <t>C00704</t>
  </si>
  <si>
    <t>C00036</t>
  </si>
  <si>
    <t>C01944</t>
  </si>
  <si>
    <t>C00077</t>
  </si>
  <si>
    <t>C00074</t>
  </si>
  <si>
    <t>C00032</t>
  </si>
  <si>
    <t>C00009</t>
  </si>
  <si>
    <t>C00154</t>
  </si>
  <si>
    <t>C02990</t>
  </si>
  <si>
    <t>C00163</t>
  </si>
  <si>
    <t>C00931</t>
  </si>
  <si>
    <t>C00100</t>
  </si>
  <si>
    <t>C00013</t>
  </si>
  <si>
    <t>C02191</t>
  </si>
  <si>
    <t>C01079</t>
  </si>
  <si>
    <t>C00134</t>
  </si>
  <si>
    <t>C00022</t>
  </si>
  <si>
    <t>C00399</t>
  </si>
  <si>
    <t>C00390</t>
  </si>
  <si>
    <t>C00117</t>
  </si>
  <si>
    <t>C05382</t>
  </si>
  <si>
    <t>C00094</t>
  </si>
  <si>
    <t>C00059</t>
  </si>
  <si>
    <t>C00042</t>
  </si>
  <si>
    <t>C00091</t>
  </si>
  <si>
    <t>C00232</t>
  </si>
  <si>
    <t>C00272</t>
  </si>
  <si>
    <t>C00101</t>
  </si>
  <si>
    <t>C00320</t>
  </si>
  <si>
    <t>C01051</t>
  </si>
  <si>
    <t>C00785</t>
  </si>
  <si>
    <t>C00086</t>
  </si>
  <si>
    <t>C04092</t>
  </si>
  <si>
    <t>C05258</t>
  </si>
  <si>
    <t>C02946</t>
  </si>
  <si>
    <t>C03239</t>
  </si>
  <si>
    <t>C00099</t>
  </si>
  <si>
    <t>C00041</t>
  </si>
  <si>
    <t>C02714</t>
  </si>
  <si>
    <t>C00062</t>
  </si>
  <si>
    <t>C00152</t>
  </si>
  <si>
    <t>C00049</t>
  </si>
  <si>
    <t>C00327</t>
  </si>
  <si>
    <t>C00097</t>
  </si>
  <si>
    <t>C02291</t>
  </si>
  <si>
    <t>C05275</t>
  </si>
  <si>
    <t>C00031</t>
  </si>
  <si>
    <t>C00064</t>
  </si>
  <si>
    <t>C00025</t>
  </si>
  <si>
    <t>C00283</t>
  </si>
  <si>
    <t>C05262</t>
  </si>
  <si>
    <t>C05264</t>
  </si>
  <si>
    <t>C05266</t>
  </si>
  <si>
    <t>C05267</t>
  </si>
  <si>
    <t>C05268</t>
  </si>
  <si>
    <t>C05269</t>
  </si>
  <si>
    <t>C05270</t>
  </si>
  <si>
    <t>C05271</t>
  </si>
  <si>
    <t>C05276</t>
  </si>
  <si>
    <t>C05330</t>
  </si>
  <si>
    <t>C00135</t>
  </si>
  <si>
    <t>C00407</t>
  </si>
  <si>
    <t>C00256</t>
  </si>
  <si>
    <t>C00186</t>
  </si>
  <si>
    <t>C00123</t>
  </si>
  <si>
    <t>C03451</t>
  </si>
  <si>
    <t>C00408</t>
  </si>
  <si>
    <t>C00047</t>
  </si>
  <si>
    <t>C00149</t>
  </si>
  <si>
    <t>C05823</t>
  </si>
  <si>
    <t>C00073</t>
  </si>
  <si>
    <t>C00683</t>
  </si>
  <si>
    <t>C05936</t>
  </si>
  <si>
    <t>C02305</t>
  </si>
  <si>
    <t>C00079</t>
  </si>
  <si>
    <t>C00148</t>
  </si>
  <si>
    <t>C01005</t>
  </si>
  <si>
    <t>C00199</t>
  </si>
  <si>
    <t>C00449</t>
  </si>
  <si>
    <t>C00065</t>
  </si>
  <si>
    <t>C01755</t>
  </si>
  <si>
    <t>C00188</t>
  </si>
  <si>
    <t>C00078</t>
  </si>
  <si>
    <t>C00082</t>
  </si>
  <si>
    <t>C00183</t>
  </si>
  <si>
    <t>C00231</t>
  </si>
  <si>
    <t>C05273</t>
  </si>
  <si>
    <t>C01242</t>
  </si>
  <si>
    <t>C00681</t>
  </si>
  <si>
    <t>C00269</t>
  </si>
  <si>
    <t>C05980</t>
  </si>
  <si>
    <t>C00416</t>
  </si>
  <si>
    <t>C00157</t>
  </si>
  <si>
    <t>C00350</t>
  </si>
  <si>
    <t>C00344</t>
  </si>
  <si>
    <t>C03892</t>
  </si>
  <si>
    <t>C02737</t>
  </si>
  <si>
    <t>C02593</t>
  </si>
  <si>
    <t>C00450</t>
  </si>
  <si>
    <t>C02972</t>
  </si>
  <si>
    <t>C02051</t>
  </si>
  <si>
    <t>C01213</t>
  </si>
  <si>
    <t>ATP</t>
  </si>
  <si>
    <t>NAD</t>
  </si>
  <si>
    <t>NADH</t>
  </si>
  <si>
    <t>NADPH</t>
  </si>
  <si>
    <t>NADP</t>
  </si>
  <si>
    <t>ADP</t>
  </si>
  <si>
    <t>CO2</t>
  </si>
  <si>
    <t>Diphosphate</t>
  </si>
  <si>
    <t>S-Adenosyl-L-methionine</t>
  </si>
  <si>
    <t>AMP</t>
  </si>
  <si>
    <t>S-Adenosyl-L-homocysteine</t>
  </si>
  <si>
    <t>Pyruvate</t>
  </si>
  <si>
    <t>Acetyl-CoA</t>
  </si>
  <si>
    <t>2-Oxoglutarate</t>
  </si>
  <si>
    <t>Hydrogen peroxide</t>
  </si>
  <si>
    <t>D-Glucose</t>
  </si>
  <si>
    <t>Heme</t>
  </si>
  <si>
    <t>Acetate</t>
  </si>
  <si>
    <t>GDP</t>
  </si>
  <si>
    <t>Oxaloacetate</t>
  </si>
  <si>
    <t>GTP</t>
  </si>
  <si>
    <t>Glutathione</t>
  </si>
  <si>
    <t>CMP</t>
  </si>
  <si>
    <t>CTP</t>
  </si>
  <si>
    <t>Phosphoenolpyruvate</t>
  </si>
  <si>
    <t>L-Ornithine</t>
  </si>
  <si>
    <t>H</t>
  </si>
  <si>
    <t>Acetaldehyde</t>
  </si>
  <si>
    <t>D-Fructose 6-phosphate</t>
  </si>
  <si>
    <t>Succinyl-CoA</t>
  </si>
  <si>
    <t>D-Glucose 6-phosphate</t>
  </si>
  <si>
    <t>sn-Glycerol 3-phosphate</t>
  </si>
  <si>
    <t>beta-Alanine</t>
  </si>
  <si>
    <t>Propanoyl-CoA</t>
  </si>
  <si>
    <t>Tetrahydrofolate</t>
  </si>
  <si>
    <t>2-Oxobutanoate</t>
  </si>
  <si>
    <t>Glycerone phosphate</t>
  </si>
  <si>
    <t>CDP</t>
  </si>
  <si>
    <t>Choline</t>
  </si>
  <si>
    <t>D-Ribose 5-phosphate</t>
  </si>
  <si>
    <t>D-Glyceraldehyde 3-phosphate</t>
  </si>
  <si>
    <t>Ferricytochrome c</t>
  </si>
  <si>
    <t>Ferrocytochrome c</t>
  </si>
  <si>
    <t>Glutathione disulfide</t>
  </si>
  <si>
    <t>IMP</t>
  </si>
  <si>
    <t>Putrescine</t>
  </si>
  <si>
    <t>Butanoyl-CoA</t>
  </si>
  <si>
    <t>3-Methyl-2-oxobutanoic acid</t>
  </si>
  <si>
    <t>5,10-Methylenetetrahydrofolate</t>
  </si>
  <si>
    <t>Palmitoyl-CoA</t>
  </si>
  <si>
    <t>Propanoate</t>
  </si>
  <si>
    <t>Carbamoyl phosphate</t>
  </si>
  <si>
    <t>Cyanide ion</t>
  </si>
  <si>
    <t>Agmatine</t>
  </si>
  <si>
    <t>3-Phospho-D-glycerate</t>
  </si>
  <si>
    <t>D-Ribulose 5-phosphate</t>
  </si>
  <si>
    <t>3-Oxopropanoate</t>
  </si>
  <si>
    <t>D-Xylulose 5-phosphate</t>
  </si>
  <si>
    <t>Succinate semialdehyde</t>
  </si>
  <si>
    <t>4-Methyl-2-oxopentanoate</t>
  </si>
  <si>
    <t>10-Formyltetrahydrofolate</t>
  </si>
  <si>
    <t>3-Phospho-D-glyceroyl phosphate</t>
  </si>
  <si>
    <t>CO</t>
  </si>
  <si>
    <t>(R)-Lactate</t>
  </si>
  <si>
    <t>Dihydrobiopterin</t>
  </si>
  <si>
    <t>CDP-diacylglycerol</t>
  </si>
  <si>
    <t>Tetrahydrobiopterin</t>
  </si>
  <si>
    <t>D-Erythrose 4-phosphate</t>
  </si>
  <si>
    <t>HCO3-</t>
  </si>
  <si>
    <t>Creatine</t>
  </si>
  <si>
    <t>L-Carnitine</t>
  </si>
  <si>
    <t>2-Oxoadipate</t>
  </si>
  <si>
    <t>L-Citrulline</t>
  </si>
  <si>
    <t>L-Kynurenine</t>
  </si>
  <si>
    <t>Acetoacetyl-CoA</t>
  </si>
  <si>
    <t>4-Aminobutanoate</t>
  </si>
  <si>
    <t>Phosphatidylglycerol</t>
  </si>
  <si>
    <t>6-Phospho-D-gluconate</t>
  </si>
  <si>
    <t>2-Methyl-3-oxopropanoate</t>
  </si>
  <si>
    <t>D-Fructose 1,6-bisphosphate</t>
  </si>
  <si>
    <t>(S)-3-Hydroxy-3-methylglutaryl-CoA</t>
  </si>
  <si>
    <t>Ubiquinol</t>
  </si>
  <si>
    <t>Ubiquinone</t>
  </si>
  <si>
    <t>L-Pipecolate</t>
  </si>
  <si>
    <t>Phosphatidate</t>
  </si>
  <si>
    <t>5-Aminolevulinate</t>
  </si>
  <si>
    <t>N-Formimino-L-glutamate</t>
  </si>
  <si>
    <t>5,10-Methenyltetrahydrofolate</t>
  </si>
  <si>
    <t>N6-(L-1,3-Dicarboxypropyl)-L-lysine</t>
  </si>
  <si>
    <t>(S)-2,3,4,5-Tetrahydropyridine-2-carboxylate</t>
  </si>
  <si>
    <t>Biliverdin</t>
  </si>
  <si>
    <t>Glutaryl-CoA</t>
  </si>
  <si>
    <t>Homogentisate</t>
  </si>
  <si>
    <t>Methylglyoxal</t>
  </si>
  <si>
    <t>4-Aminobutyraldehyde</t>
  </si>
  <si>
    <t>3-Sulfino-L-alanine</t>
  </si>
  <si>
    <t>2-Methylpropanoyl-CoA</t>
  </si>
  <si>
    <t>2-Phospho-D-glycerate</t>
  </si>
  <si>
    <t>3-Hydroxyanthranilate</t>
  </si>
  <si>
    <t>5-Formiminotetrahydrofolate</t>
  </si>
  <si>
    <t>gamma-L-Glutamyl-L-cysteine</t>
  </si>
  <si>
    <t>(S)-3-Methyl-2-oxopentanoic acid</t>
  </si>
  <si>
    <t>1-Acyl-sn-glycerol 3-phosphate</t>
  </si>
  <si>
    <t>(S)-Methylmalonyl-CoA</t>
  </si>
  <si>
    <t>O2.-</t>
  </si>
  <si>
    <t>Urocanate</t>
  </si>
  <si>
    <t>Crotonoyl-CoA</t>
  </si>
  <si>
    <t>Porphobilinogen</t>
  </si>
  <si>
    <t>L-2-Aminoadipate</t>
  </si>
  <si>
    <t>Mercaptopyruvate</t>
  </si>
  <si>
    <t>O-Phospho-L-serine</t>
  </si>
  <si>
    <t>Hydroxymethylbilane</t>
  </si>
  <si>
    <t>2-Methylbutanoyl-CoA</t>
  </si>
  <si>
    <t>4-Maleylacetoacetate</t>
  </si>
  <si>
    <t>Uroporphyrinogen III</t>
  </si>
  <si>
    <t>4-Fumarylacetoacetate</t>
  </si>
  <si>
    <t>Protoporphyrinogen IX</t>
  </si>
  <si>
    <t>(S)-3-Hydroxybutanoyl-CoA</t>
  </si>
  <si>
    <t>L-Glutamate 5-semialdehyde</t>
  </si>
  <si>
    <t>3-(4-Hydroxyphenyl)pyruvate</t>
  </si>
  <si>
    <t>3-Hydroxy-2-methylpropanoate</t>
  </si>
  <si>
    <t>(R)-Methylmalonyl-CoA</t>
  </si>
  <si>
    <t>D-Glucono-1,5-lactone 6-phosphate</t>
  </si>
  <si>
    <t>S-Aminomethyldihydrolipoylprotein</t>
  </si>
  <si>
    <t>Cys-Gly</t>
  </si>
  <si>
    <t>Lauroyl-CoA</t>
  </si>
  <si>
    <t>Aminoacetone</t>
  </si>
  <si>
    <t>Octanoyl-CoA</t>
  </si>
  <si>
    <t>Lipoylprotein</t>
  </si>
  <si>
    <t>Protoporphyrin</t>
  </si>
  <si>
    <t>2-Aminomuconate</t>
  </si>
  <si>
    <t>L-Cystathionine</t>
  </si>
  <si>
    <t>Tetradecanoyl-CoA</t>
  </si>
  <si>
    <t>L-Formylkynurenine</t>
  </si>
  <si>
    <t>N-Acetylputrescine</t>
  </si>
  <si>
    <t>3-Methylbutanoyl-CoA</t>
  </si>
  <si>
    <t>4-Acetamidobutanoate</t>
  </si>
  <si>
    <t>Dihydrolipoylprotein</t>
  </si>
  <si>
    <t>L-Palmitoylcarnitine</t>
  </si>
  <si>
    <t>3-Methylcrotonyl-CoA</t>
  </si>
  <si>
    <t>2-trans-Dodecenoyl-CoA</t>
  </si>
  <si>
    <t>3-Hydroxy-L-kynurenine</t>
  </si>
  <si>
    <t>3-Methylglutaconyl-CoA</t>
  </si>
  <si>
    <t>3-Phosphonooxypyruvate</t>
  </si>
  <si>
    <t>6-Amino-2-oxohexanoate</t>
  </si>
  <si>
    <t>Coproporphyrinogen III</t>
  </si>
  <si>
    <t>L-Glutamyl 5-phosphate</t>
  </si>
  <si>
    <t>2-Methylacetoacetyl-CoA</t>
  </si>
  <si>
    <t>2-Methylbut-2-enoyl-CoA</t>
  </si>
  <si>
    <t>N-(L-Arginino)succinate</t>
  </si>
  <si>
    <t>(R)-S-Lactoylglutathione</t>
  </si>
  <si>
    <t>2-Methylprop-2-enoyl-CoA</t>
  </si>
  <si>
    <t>L-2-Amino-3-oxobutanoic acid</t>
  </si>
  <si>
    <t>4-Imidazolone-5-propanoate</t>
  </si>
  <si>
    <t>N6-(1,2-Dicarboxyethyl)-AMP</t>
  </si>
  <si>
    <t>2-Aminomuconate semialdehyde</t>
  </si>
  <si>
    <t>Phosphatidylglycerophosphate</t>
  </si>
  <si>
    <t>(S)-1-Pyrroline-5-carboxylate</t>
  </si>
  <si>
    <t>L-2-Aminoadipate 6-semialdehyde</t>
  </si>
  <si>
    <t>delta1-Piperideine-2-carboxylate</t>
  </si>
  <si>
    <t>(2S,3S)-3-Hydroxy-2-methylbutanoyl-CoA</t>
  </si>
  <si>
    <t>2-Amino-3-carboxymuconate semialdehyde</t>
  </si>
  <si>
    <t>(S)-3-Hydroxyhexadecanoyl-CoA</t>
  </si>
  <si>
    <t>(S)-3-Hydroxydodecanoyl-CoA</t>
  </si>
  <si>
    <t>3-Oxododecanoyl-CoA</t>
  </si>
  <si>
    <t>(S)-Hydroxydecanoyl-CoA</t>
  </si>
  <si>
    <t>3-Oxodecanoyl-CoA</t>
  </si>
  <si>
    <t>(S)-3-Hydroxyoctanoyl-CoA</t>
  </si>
  <si>
    <t>3-Oxooctanoyl-CoA</t>
  </si>
  <si>
    <t>(S)-Hydroxyhexanoyl-CoA</t>
  </si>
  <si>
    <t>3-Oxohexanoyl-CoA</t>
  </si>
  <si>
    <t>Hexanoyl-CoA</t>
  </si>
  <si>
    <t>trans-Hex-2-enoyl-CoA</t>
  </si>
  <si>
    <t>trans-Tetradec-2-enoyl-CoA</t>
  </si>
  <si>
    <t>Decanoyl-CoA</t>
  </si>
  <si>
    <t>trans-Dec-2-enoyl-CoA</t>
  </si>
  <si>
    <t>trans-Oct-2-enoyl-CoA</t>
  </si>
  <si>
    <t>Homocysteine</t>
  </si>
  <si>
    <t>Sedoheptulose 7-phosphate</t>
  </si>
  <si>
    <t>3-Sulfinylpyruvate</t>
  </si>
  <si>
    <t>N(omega)-Hydroxyarginine</t>
  </si>
  <si>
    <t>N4-Acetylaminobutanal</t>
  </si>
  <si>
    <t>Cardiolipin</t>
  </si>
  <si>
    <t>2-Hydroxybutanoic acid</t>
  </si>
  <si>
    <t>(S)-3-Hydroxyisobutyryl-CoA</t>
  </si>
  <si>
    <t>Fe2</t>
  </si>
  <si>
    <t>Name</t>
  </si>
  <si>
    <t>C00014</t>
  </si>
  <si>
    <t>Ammonia</t>
  </si>
  <si>
    <t>Immunohistochemisty</t>
  </si>
  <si>
    <t>Low</t>
  </si>
  <si>
    <t>Not detected</t>
  </si>
  <si>
    <t>High</t>
  </si>
  <si>
    <t>Medium</t>
  </si>
  <si>
    <t>High, Medium, High</t>
  </si>
  <si>
    <t>Medium or Medium</t>
  </si>
  <si>
    <t>High and Medium</t>
  </si>
  <si>
    <t>Low or Not detected</t>
  </si>
  <si>
    <t>High or High</t>
  </si>
  <si>
    <t xml:space="preserve">High and High and Medium and High </t>
  </si>
  <si>
    <t>Medium and High and Medium</t>
  </si>
  <si>
    <t>Medium and High</t>
  </si>
  <si>
    <t>Medium or High</t>
  </si>
  <si>
    <t>High and High and High</t>
  </si>
  <si>
    <t>Medium and High and Medium and High and High and High and High and High and High and High and High and High and High and High and Medium and High and High and Medium and High and High and High and High and High and High and Medium and High and High and High and High and High and High and High and High and High and High and High and High and High and High and High and Medium and High and Medium and Medium and High</t>
  </si>
  <si>
    <t>High and High and Medium</t>
  </si>
  <si>
    <t>High and High and High and Medium and High and High and High and Medium and High and High and Low</t>
  </si>
  <si>
    <t>High and High and High and High and Medium and High and High and Medium and High and High and Not detected and High and High and High and High and High and High and High and High and Not detected</t>
  </si>
  <si>
    <t>High and High and High and High and Medium and Medium and (High or High or High) and High and High and High and High and High and Not detected and High and High and High</t>
  </si>
  <si>
    <t>Low or Low or Medium or Low or Low or Medium or High</t>
  </si>
  <si>
    <t>Low or High</t>
  </si>
  <si>
    <t>Medium or Medium or Medium or Not detected or Not detected or Low or Not detected</t>
  </si>
  <si>
    <t>Low and Medium</t>
  </si>
  <si>
    <t>High and High</t>
  </si>
  <si>
    <t>Medium and Medium</t>
  </si>
  <si>
    <t>Medium and Medium and Low and High</t>
  </si>
  <si>
    <t>Not detected or Low</t>
  </si>
  <si>
    <t>Medium or Medium or Low</t>
  </si>
  <si>
    <t>Not detected or Not detected</t>
  </si>
  <si>
    <t>Medium or Low</t>
  </si>
  <si>
    <t>Medium or Not detected</t>
  </si>
  <si>
    <t>Not detected or Low or Low</t>
  </si>
  <si>
    <t>Low or Medium or Medium or Medium</t>
  </si>
  <si>
    <t>ENSG00000035687 or ENSG00000185100</t>
  </si>
  <si>
    <t>Low or Medium</t>
  </si>
  <si>
    <t>ENSG00000100292 or ENSG00000103415</t>
  </si>
  <si>
    <t>ENSG00000142168 or ENSG00000112096</t>
  </si>
  <si>
    <t>High or High or High</t>
  </si>
  <si>
    <t>(ATP8A1 or ATP8B1 or ATP8B2 or ATP8B4 or ATP9A or ATP9B or ATP10A or ATP10D or ATP11A or ATP11B or ATP11C) and (TMEM30A or TMEM30B)</t>
  </si>
  <si>
    <t>(Low or Low or Low or Low or Low or Low or Low or Low or Medium or Low or Low) and (Medium or Low)</t>
  </si>
  <si>
    <t>ND or High</t>
  </si>
  <si>
    <t>Low, ND, Low</t>
  </si>
  <si>
    <t>Medium and High and High and High</t>
  </si>
  <si>
    <t>Low and Medium and Medium</t>
  </si>
  <si>
    <t>Not detected or High</t>
  </si>
  <si>
    <t>High and Medium and High</t>
  </si>
  <si>
    <t>ND and High and High and High and High and High and ND and High and ND and High and Medium and ND and ND and ND and High and High and High and High and Medium and High and High and High and Not detected and ND and High and High and High and High and High and High and High and ND and High and Medium and Medium and High and High and ND and High and High and High and ND and ND and High and High</t>
  </si>
  <si>
    <t>High and High and ND</t>
  </si>
  <si>
    <t>Medium and High and Medium and High and High and High and High and High and ND and ND and Medium</t>
  </si>
  <si>
    <t>High and High and Medium and High and ND and High and High and Medium and ND and High and ND and High and ND and ND and ND and High and High and ND and Medium and Not detected</t>
  </si>
  <si>
    <t>High and High and Medium and High and Low and Medium and (ND or Medium or ND) and High and High and High and ND and High and ND and High and ND and Not detected</t>
  </si>
  <si>
    <t>Not detected or Not detected or Medium or Low or Not detected or High or Medium</t>
  </si>
  <si>
    <t>ND</t>
  </si>
  <si>
    <t>ENSG00000151726 or ENSG00000123983 or ENSG00000068366 or ENSG00000103740 or ENSG00000164398 or ENSG00000197142 or ENSG00000130377</t>
  </si>
  <si>
    <t>High or Medium or Low or Medium or Not detected or Not detected or Not detected</t>
  </si>
  <si>
    <t>Low and High</t>
  </si>
  <si>
    <t>High and Low and Medium and High</t>
  </si>
  <si>
    <t>Low or Not detected or Not detected</t>
  </si>
  <si>
    <t>Medium or Low or High</t>
  </si>
  <si>
    <t>Low or Low</t>
  </si>
  <si>
    <t>High or Medium or Low or Low</t>
  </si>
  <si>
    <t>Low or high</t>
  </si>
  <si>
    <t>Not detected or ND</t>
  </si>
  <si>
    <t>ND or Not detected or Not detected</t>
  </si>
  <si>
    <t>(High or Low or High or Low or Not detected or Medium or Medium or Low or Not detected or Not detected or Medium) and (Medium or Low)</t>
  </si>
  <si>
    <t xml:space="preserve"> </t>
  </si>
  <si>
    <t>R00209 (R01699 + R02569 + R07618)</t>
  </si>
  <si>
    <t>Literature says the GCS is reversible</t>
  </si>
  <si>
    <t>Although not in MitoCarta - actually has quite a lot of mitochondrial evidence. Recon2 only includes cytosolic verison - LGTHL</t>
  </si>
  <si>
    <t>M_atp_c + M_glc_D_c --&gt; M_h_c + M_adp_c + M_g6p_c</t>
  </si>
  <si>
    <t>M_h2o_c + M_g6p_c --&gt; M_pi_c + M_glc_D_c</t>
  </si>
  <si>
    <t>M_g6p_c --&gt; M_f6p_c</t>
  </si>
  <si>
    <t>M_atp_c + M_f6p_c --&gt; M_h_c + M_adp_c + M_fdp_c</t>
  </si>
  <si>
    <t>M_h2o_c + M_fdp_c --&gt; M_pi_c + M_f6p_c</t>
  </si>
  <si>
    <t>M_fdp_c --&gt; M_dhap_c + M_g3p_c</t>
  </si>
  <si>
    <t>M_dhap_c --&gt; M_g3p_c</t>
  </si>
  <si>
    <t>M_pi_c + M_nad_c + M_g3p_c --&gt; M_h_c + M_nadh_c + M_13dpg_c</t>
  </si>
  <si>
    <t>M_atp_c + M_3pg_c --&gt; M_adp_c + M_13dpg_c</t>
  </si>
  <si>
    <t>M_2pg_c --&gt; M_3pg_c</t>
  </si>
  <si>
    <t>M_2pg_c --&gt; M_h2o_c + M_pep_c</t>
  </si>
  <si>
    <t>M_pep_c + M_adp_c + M_h_c --&gt; M_atp_c + M_pyr_c</t>
  </si>
  <si>
    <t>M_oaa_c + M_gtp_c --&gt; M_co2_c + M_pep_c + M_gdp_c</t>
  </si>
  <si>
    <t>M_nad_c + M_lac_L_c --&gt; M_pyr_c + M_nadh_c + M_h_c</t>
  </si>
  <si>
    <t>M_nadp_c + M_g6p_c --&gt; M_h_c + M_nadph_c + M_6pgl_c</t>
  </si>
  <si>
    <t>M_h2o_c + M_6pgl_c --&gt; M_h_c + M_6pgc_c</t>
  </si>
  <si>
    <t>M_nadp_c + M_6pgc_c --&gt; M_nadph_c + M_co2_c + M_ru5p_D_c</t>
  </si>
  <si>
    <t>M_r5p_c --&gt; M_ru5p_D_c</t>
  </si>
  <si>
    <t>M_ru5p_D_c --&gt; M_xu5p_D_c</t>
  </si>
  <si>
    <t>M_r5p_c + M_xu5p_D_c --&gt; M_g3p_c + M_s7p_c</t>
  </si>
  <si>
    <t>M_g3p_c + M_s7p_c --&gt; M_f6p_c + M_e4p_c</t>
  </si>
  <si>
    <t>M_xu5p_D_c + M_e4p_c --&gt; M_g3p_c + M_f6p_c</t>
  </si>
  <si>
    <t>M_nad_m + M_pyr_m + M_coa_m --&gt; M_nadh_m + M_co2_m + M_accoa_m</t>
  </si>
  <si>
    <t>M_h2o_m + M_accoa_m + M_oaa_m --&gt; M_h_m + M_coa_m + M_cit_m</t>
  </si>
  <si>
    <t>M_cit_m --&gt; M_icit_m</t>
  </si>
  <si>
    <t>M_nad_m + M_icit_m --&gt; M_nadh_m + M_akg_m + M_co2_m</t>
  </si>
  <si>
    <t>M_nadp_m + M_icit_m --&gt; M_nadph_m + M_akg_m + M_co2_m</t>
  </si>
  <si>
    <t>M_nad_m + M_akg_m + M_coa_m --&gt; M_nadh_m + M_co2_m + M_succoa_m</t>
  </si>
  <si>
    <t>M_coa_m + M_gtp_m + M_succ_m --&gt; M_pi_m + M_gdp_m + M_succoa_m</t>
  </si>
  <si>
    <t>M_atp_m + M_coa_m + M_succ_m --&gt; M_adp_m + M_pi_m + M_succoa_m</t>
  </si>
  <si>
    <t>M_h2o_m + M_fum_m --&gt; M_mal_L_m</t>
  </si>
  <si>
    <t>M_nad_m + M_mal_L_m --&gt; M_h_m + M_nadh_m + M_oaa_m</t>
  </si>
  <si>
    <t>M_q10_m + M_succ_m --&gt; M_q10h2_m + M_fum_m</t>
  </si>
  <si>
    <t>M_oaa_m + M_gtp_m --&gt; M_co2_m + M_pep_m + M_gdp_m</t>
  </si>
  <si>
    <t>M_atp_m + M_pyr_m + M_hco3_m --&gt; M_h_m + M_adp_m + M_pi_m + M_oaa_m</t>
  </si>
  <si>
    <t>M_nadp_m + M_mal_L_m --&gt; M_nadph_m + M_pyr_m + M_co2_m</t>
  </si>
  <si>
    <t>M_nad_m + M_mal_L_m --&gt; M_nadh_m + M_pyr_m + M_co2_m</t>
  </si>
  <si>
    <t>M_akg_m + M_ala_L_m --&gt; M_pyr_m + M_glu_L_m</t>
  </si>
  <si>
    <t>M_atp_m + M_coa_m + M_cit_m --&gt; M_adp_m + M_pi_m + M_accoa_m + M_oaa_m</t>
  </si>
  <si>
    <t>M_atp_m + M_gdp_m --&gt; M_adp_m + M_gtp_m</t>
  </si>
  <si>
    <t>M_atp_m + M_amp_m --&gt; 2.0 M_adp_m</t>
  </si>
  <si>
    <t>M_nadp_c + M_mal_L_c --&gt; M_nadph_c + M_pyr_c + M_co2_c</t>
  </si>
  <si>
    <t>M_akg_c + M_ala_L_c --&gt; M_pyr_c + M_glu_L_c</t>
  </si>
  <si>
    <t>M_atp_c + M_gdp_c --&gt; M_adp_c + M_gtp_c</t>
  </si>
  <si>
    <t>M_h2o_c + M_fum_c --&gt; M_mal_L_c</t>
  </si>
  <si>
    <t>M_atp_c + M_amp_c --&gt; 2.0 M_adp_c</t>
  </si>
  <si>
    <t>M_atp_c + M_coa_c + M_cit_c --&gt; M_adp_c + M_pi_c + M_accoa_c + M_oaa_c</t>
  </si>
  <si>
    <t>M_cit_c --&gt; M_icit_c</t>
  </si>
  <si>
    <t>M_nadp_c + M_icit_c --&gt; M_nadph_c + M_akg_c + M_co2_c</t>
  </si>
  <si>
    <t>M_h_c + M_glu_L_c --&gt; M_co2_c + M_4abut_c</t>
  </si>
  <si>
    <t>M_akg_m + M_4abut_m --&gt; M_glu_L_m + M_sucsal_m</t>
  </si>
  <si>
    <t>M_h2o_m + M_nad_m + M_sucsal_m --&gt; 2.0 M_h_m + M_nadh_m + M_succ_m</t>
  </si>
  <si>
    <t>M_akg_c + M_asp_L_c --&gt; M_glu_L_c + M_oaa_c</t>
  </si>
  <si>
    <t>M_nad_c + M_mal_L_c --&gt; M_h_c + M_nadh_c + M_oaa_c</t>
  </si>
  <si>
    <t>M_akg_m + M_mal_L_c --&gt; M_akg_c + M_mal_L_m</t>
  </si>
  <si>
    <t>M_akg_m + M_asp_L_m --&gt; M_glu_L_m + M_oaa_m</t>
  </si>
  <si>
    <t>M_nad_c + M_glyc3p_c --&gt; M_h_c + M_nadh_c + M_dhap_c</t>
  </si>
  <si>
    <t>M_q10_m + M_glyc3p_c --&gt; M_dhap_c + M_q10h2_m</t>
  </si>
  <si>
    <t>M_atp_c + M_coa_c + M_hdca_c --&gt; M_amp_c + M_ppi_c + M_pmtcoa_c</t>
  </si>
  <si>
    <t>M_pmtcoa_c + M_crn_c --&gt; M_coa_c + M_pmtcrn_c</t>
  </si>
  <si>
    <t>M_h2o_c + M_ppi_c --&gt; M_h_c + 2.0 M_pi_c</t>
  </si>
  <si>
    <t>M_crn_m + M_pmtcrn_c --&gt; M_crn_c + M_pmtcrn_m</t>
  </si>
  <si>
    <t>M_coa_m + M_pmtcrn_m --&gt; M_pmtcoa_m + M_crn_m</t>
  </si>
  <si>
    <t>M_h2o_m + M_ppi_m --&gt; M_h_m + 2.0 M_pi_m</t>
  </si>
  <si>
    <t>M_h2o_m + M_pmtcoa_m + M_q10_m --&gt; M_q10h2_m + M_3hexdcoa_m</t>
  </si>
  <si>
    <t>M_3hexdcoa_m + M_nadph_m + M_h_m --&gt; M_pmtcoa_m + M_nadp_m</t>
  </si>
  <si>
    <t>M_3hexdcoa_m + M_h2o_m + M_nad_m + M_coa_m --&gt; M_nadh_m + M_h_m + M_tetd7ecoa_m + M_accoa_m</t>
  </si>
  <si>
    <t>M_h2o_m + M_q10_m + M_tetd7ecoa_m --&gt; M_q10h2_m + M_3tetd7ecoa_m</t>
  </si>
  <si>
    <t>M_3tetd7ecoa_m + M_nadph_m + M_h_m --&gt; M_tetd7ecoa_m + M_nadp_m</t>
  </si>
  <si>
    <t>M_3tetd7ecoa_m + M_h2o_m + M_nad_m + M_coa_m --&gt; M_nadh_m + M_h_m + M_ddcacoa_m + M_accoa_m</t>
  </si>
  <si>
    <t>M_ddcacoa_m + M_q10_m --&gt; M_q10h2_m + M_dd2coa_m</t>
  </si>
  <si>
    <t>M_nadp_m + M_ddcacoa_m --&gt; M_h_m + M_nadph_m + M_dd2coa_m</t>
  </si>
  <si>
    <t>M_HC01401_m --&gt; M_h2o_m + M_dd2coa_m</t>
  </si>
  <si>
    <t>M_nad_m + M_HC01401_m --&gt; M_h_m + M_nadh_m + M_3oddcoa_m</t>
  </si>
  <si>
    <t>M_accoa_m + M_dcacoa_m --&gt; M_coa_m + M_3oddcoa_m</t>
  </si>
  <si>
    <t>M_dcacoa_m + M_q10_m --&gt; M_q10h2_m + M_dc2coa_m</t>
  </si>
  <si>
    <t>M_nadp_m + M_dcacoa_m --&gt; M_h_m + M_nadph_m + M_dc2coa_m</t>
  </si>
  <si>
    <t>M_HC01403_m --&gt; M_h2o_m + M_dc2coa_m</t>
  </si>
  <si>
    <t>M_HC01403_m + M_nad_m --&gt; M_3odcoa_m + M_nadh_m + M_h_m</t>
  </si>
  <si>
    <t>M_accoa_m + M_occoa_m --&gt; M_coa_m + M_3odcoa_m</t>
  </si>
  <si>
    <t>M_occoa_m + M_q10_m --&gt; M_HC01415_m + M_q10h2_m</t>
  </si>
  <si>
    <t>M_nadp_m + M_occoa_m --&gt; M_h_m + M_nadph_m + M_HC01415_m</t>
  </si>
  <si>
    <t>M_HC01415_m + M_h2o_m --&gt; M_HC01405_m</t>
  </si>
  <si>
    <t>M_HC01405_m + M_nad_m --&gt; M_HC01406_m + M_nadh_m + M_h_m</t>
  </si>
  <si>
    <t>M_coa_m + M_HC01406_m --&gt; M_HC01409_m + M_accoa_m</t>
  </si>
  <si>
    <t>M_HC01409_m + M_q10_m --&gt; M_HC01410_m + M_q10h2_m</t>
  </si>
  <si>
    <t>M_h_m + M_nadph_m + M_HC01410_m --&gt; M_nadp_m + M_HC01409_m</t>
  </si>
  <si>
    <t>M_HC01410_m + M_h2o_m --&gt; M_HC01407_m</t>
  </si>
  <si>
    <t>M_HC01407_m + M_nad_m --&gt; M_HC01408_m + M_nadh_m + M_h_m</t>
  </si>
  <si>
    <t xml:space="preserve">M_coa_m + M_HC01408_m --&gt; M_accoa_m + M_btcoa_m </t>
  </si>
  <si>
    <t>M_btcoa_m + M_q10_m --&gt; M_b2coa_m + M_q10h2_m</t>
  </si>
  <si>
    <t>M_3hbcoa_m --&gt; M_h2o_m + M_b2coa_m</t>
  </si>
  <si>
    <t>M_h_m + M_nadh_m + M_aacoa_m --&gt; M_nad_m + M_3hbcoa_m</t>
  </si>
  <si>
    <t>2.0 M_accoa_m --&gt; M_coa_m + M_aacoa_m</t>
  </si>
  <si>
    <t>M_atp_m + M_coa_m + M_but_m --&gt; M_amp_m + M_ppi_m + M_btcoa_m</t>
  </si>
  <si>
    <t>M_nad_m + M_bhb_m --&gt; M_h_m + M_nadh_m + M_acac_m</t>
  </si>
  <si>
    <t>M_acac_m + M_succoa_m --&gt; M_aacoa_m + M_succ_m</t>
  </si>
  <si>
    <t>M_h2o_m + M_accoa_m + M_aacoa_m --&gt; M_h_m + M_coa_m + M_hmgcoa_m</t>
  </si>
  <si>
    <t>M_hmgcoa_m --&gt; M_accoa_m + M_acac_m</t>
  </si>
  <si>
    <t>M_akg_m + M_leu_L_m --&gt; M_glu_L_m + M_4mop_m</t>
  </si>
  <si>
    <t>M_nad_m + M_coa_m + M_4mop_m --&gt; M_nadh_m + M_co2_m + M_ivcoa_m</t>
  </si>
  <si>
    <t>M_ivcoa_m + M_q10_m --&gt; M_3mb2coa_m + M_q10h2_m</t>
  </si>
  <si>
    <t>M_atp_m + M_hco3_m + M_3mb2coa_m --&gt; M_h_m + M_adp_m + M_pi_m + M_3mgcoa_m</t>
  </si>
  <si>
    <t>M_h2o_m + M_3mgcoa_m --&gt; M_hmgcoa_m</t>
  </si>
  <si>
    <t>M_akg_m + M_ile_L_m --&gt; M_glu_L_m + M_3mop_m</t>
  </si>
  <si>
    <t>M_nad_m + M_coa_m + M_3mop_m --&gt; M_nadh_m + M_co2_m + M_2mbcoa_m</t>
  </si>
  <si>
    <t>M_2mbcoa_m + M_q10_m --&gt; M_2mb2coa_m + M_q10h2_m</t>
  </si>
  <si>
    <t>M_h2o_m + M_2mb2coa_m --&gt; M_3hmbcoa_m</t>
  </si>
  <si>
    <t>M_nad_m + M_3hmbcoa_m --&gt; M_h_m + M_nadh_m + M_2maacoa_m</t>
  </si>
  <si>
    <t>M_coa_m + M_2maacoa_m --&gt; M_accoa_m + M_ppcoa_m</t>
  </si>
  <si>
    <t>M_akg_m + M_val_L_m --&gt; M_glu_L_m + M_3mob_m</t>
  </si>
  <si>
    <t>M_nad_m + M_coa_m + M_3mob_m --&gt; M_nadh_m + M_co2_m + M_ibcoa_m</t>
  </si>
  <si>
    <t>M_ibcoa_m + M_q10_m --&gt; M_2mp2coa_m + M_q10h2_m</t>
  </si>
  <si>
    <t>M_h2o_m + M_2mp2coa_m --&gt; M_3hibutcoa_m</t>
  </si>
  <si>
    <t>M_h2o_m + M_3hibutcoa_m --&gt; M_h_m + M_coa_m + M_3hmp_m</t>
  </si>
  <si>
    <t>M_atp_m + M_coa_m + M_ppa_m --&gt; M_amp_m + M_ppi_m + M_ppcoa_m</t>
  </si>
  <si>
    <t>M_nad_m + M_coa_m + M_2mop_m --&gt; M_nadh_m + M_co2_m + M_ppcoa_m</t>
  </si>
  <si>
    <t>M_atp_m + M_hco3_m + M_ppcoa_m --&gt; M_h_m + M_adp_m + M_pi_m + M_mmcoa_S_m</t>
  </si>
  <si>
    <t>M_mmcoa_R_m --&gt; M_mmcoa_S_m</t>
  </si>
  <si>
    <t>M_mmcoa_R_m --&gt; M_succoa_m</t>
  </si>
  <si>
    <t>M_h_m + M_mmcoa_S_m --&gt; M_co2_m + M_ppcoa_m</t>
  </si>
  <si>
    <t>M_h2o_m + M_ppcoa_m --&gt; M_h_m + M_coa_m + M_ppa_m</t>
  </si>
  <si>
    <t>M_thr_L_c --&gt; M_nh4_c + M_2obut_c</t>
  </si>
  <si>
    <t>M_nad_m + M_2obut_m + M_coa_m --&gt; M_nadh_m + M_co2_m + M_ppcoa_m</t>
  </si>
  <si>
    <t>M_nad_c + M_2hb_c --&gt; M_h_c + M_nadh_c + M_2obut_c</t>
  </si>
  <si>
    <t>M_h2o_c + M_atp_c + M_met_L_c --&gt; M_pi_c + M_amet_c + M_ppi_c</t>
  </si>
  <si>
    <t>M_amet_c --&gt; M_ahcys_c</t>
  </si>
  <si>
    <t>M_h2o_c + M_ahcys_c --&gt; M_adn_c + M_hcys_L_c</t>
  </si>
  <si>
    <t>M_atp_c + M_adn_c --&gt; M_h_c + M_adp_c + M_amp_c</t>
  </si>
  <si>
    <t>M_hcys_L_c + M_ser_L_c --&gt; M_h2o_c + M_cyst_L_c</t>
  </si>
  <si>
    <t>M_h2o_c + M_cyst_L_c --&gt; M_nh4_c + M_2obut_c + M_cys_L_c</t>
  </si>
  <si>
    <t>M_akg_c + M_cys_L_c --&gt; M_glu_L_c + M_mercppyr_c</t>
  </si>
  <si>
    <t>M_akg_m + M_cys_L_m --&gt; M_glu_L_m + M_mercppyr_m</t>
  </si>
  <si>
    <t>M_cyan_c + M_mercppyr_c --&gt; M_h_c + M_pyr_c + M_tcynt_c</t>
  </si>
  <si>
    <t>M_cyan_m + M_mercppyr_m --&gt; M_h_m + M_pyr_m + M_tcynt_m</t>
  </si>
  <si>
    <t>M_h_m + M_so3_m + M_mercppyr_m --&gt; M_pyr_m + M_tsul_m</t>
  </si>
  <si>
    <t>M_h_c + M_so3_c + M_mercppyr_c --&gt; M_pyr_c + M_tsul_c</t>
  </si>
  <si>
    <t>M_nad_c + M_mercplac_c --&gt; M_h_c + M_nadh_c + M_mercppyr_c</t>
  </si>
  <si>
    <t>M_h2o_c + M_cys_L_c --&gt; M_nh4_c + M_h_c + M_pyr_c + M_HC00250_c</t>
  </si>
  <si>
    <t>M_o2_c + M_cys_L_c --&gt; 2.0 M_h_c + M_3sala_c</t>
  </si>
  <si>
    <t>M_h_c + M_akg_c + M_3sala_c --&gt; M_glu_L_c + M_3snpyr_c</t>
  </si>
  <si>
    <t>M_h2o_c + M_3snpyr_c --&gt; M_h_c + M_pyr_c + M_so3_c</t>
  </si>
  <si>
    <t>M_o2_c + M_trp_L_c --&gt; M_Lfmkynr_c</t>
  </si>
  <si>
    <t>M_h2o_c + M_Lfmkynr_c --&gt; M_h_c + M_for_c + M_Lkynr_c</t>
  </si>
  <si>
    <t>M_o2_c + M_h_c + M_nadph_c + M_Lkynr_c --&gt; M_h2o_c + M_nadp_c + M_hLkynr_c</t>
  </si>
  <si>
    <t>M_h2o_c + M_hLkynr_c --&gt; M_3hanthrn_c + M_ala_L_c</t>
  </si>
  <si>
    <t>M_o2_c + M_3hanthrn_c --&gt; M_h_c + M_cmusa_c</t>
  </si>
  <si>
    <t>M_h_c + M_cmusa_c --&gt; M_co2_c + M_am6sa_c</t>
  </si>
  <si>
    <t>M_h2o_c + M_nad_c + M_am6sa_c --&gt; 2.0 M_h_c + M_nadh_c + M_amuco_c</t>
  </si>
  <si>
    <t>M_h2o_c + M_h_c + M_nadph_c + M_amuco_c --&gt; M_nh4_c + M_nadp_c + M_2oxoadp_c</t>
  </si>
  <si>
    <t>M_h2o_c + M_h_c + M_nadh_c + M_amuco_c --&gt; M_nh4_c + M_nad_c + M_2oxoadp_c</t>
  </si>
  <si>
    <t>M_nad_m + M_2oxoadp_m + M_coa_m --&gt; M_nadh_m + M_co2_m + M_glutcoa_m</t>
  </si>
  <si>
    <t>M_h_m + M_glutcoa_m + M_q10_m --&gt; M_co2_m + M_b2coa_m + M_q10h2_m</t>
  </si>
  <si>
    <t>M_h_m + M_nadph_m + M_akg_m + M_lys_L_m --&gt; M_h2o_m + M_nadp_m + M_saccrp_L_m</t>
  </si>
  <si>
    <t>M_h2o_m + M_nad_m + M_saccrp_L_m --&gt; M_h_m + M_nadh_m + M_glu_L_m + M_L2aadp6sa_m</t>
  </si>
  <si>
    <t>M_h2o_m + M_nad_m + M_L2aadp6sa_m --&gt; 2.0 M_h_m + M_nadh_m + M_L2aadp_m</t>
  </si>
  <si>
    <t>M_h2o_m + M_nadp_m + M_L2aadp6sa_m --&gt; 2.0 M_h_m + M_nadph_m + M_L2aadp_m</t>
  </si>
  <si>
    <t>M_L2aadp_m + M_akg_m --&gt; M_2oxoadp_m + M_glu_L_m</t>
  </si>
  <si>
    <t>M_h2o_c + M_o2_c + M_lys_L_c --&gt; M_h2o2_c + M_nh4_c + M_6a2ohxnt_c</t>
  </si>
  <si>
    <t>M_6a2ohxnt_c --&gt; M_h2o_c + M_1pipdn2c_c</t>
  </si>
  <si>
    <t>M_h_c + M_1pipdn2c_c + M_nadh_c --&gt; M_Lpipecol_c + M_nad_c</t>
  </si>
  <si>
    <t>M_h_c + M_1pipdn2c_c + M_nadph_c --&gt; M_Lpipecol_c + M_nadp_c</t>
  </si>
  <si>
    <t>M_o2_c + M_Lpipecol_c --&gt; M_h2o2_c + M_h_c + M_thp2c_c</t>
  </si>
  <si>
    <t>M_h2o_c + M_h_c + M_thp2c_c --&gt; M_L2aadp6sa_c</t>
  </si>
  <si>
    <t>M_q10_m + M_pro_L_m --&gt; M_h_m + M_q10h2_m + M_1pyr5c_m</t>
  </si>
  <si>
    <t>M_glu5sa_m --&gt; M_h2o_m + M_h_m + M_1pyr5c_m</t>
  </si>
  <si>
    <t>M_h2o_m + M_nad_m + M_glu5sa_m --&gt; 2.0 M_h_m + M_nadh_m + M_glu_L_m</t>
  </si>
  <si>
    <t>M_atp_m + M_glu_L_m --&gt; M_adp_m + M_glu5p_m</t>
  </si>
  <si>
    <t>M_h_m + M_nadph_m + M_glu5p_m --&gt; M_nadp_m + M_pi_m + M_glu5sa_m</t>
  </si>
  <si>
    <t>2.0 M_h_m + M_nadph_m + M_1pyr5c_m --&gt; M_nadp_m + M_pro_L_m</t>
  </si>
  <si>
    <t>2.0 M_h_m + M_nadh_m + M_1pyr5c_m --&gt; M_nad_m + M_pro_L_m</t>
  </si>
  <si>
    <t>M_h2o_m + M_nad_m + M_glu_L_m --&gt; M_nh4_m + M_h_m + M_nadh_m + M_akg_m</t>
  </si>
  <si>
    <t>M_h2o_m + M_nadp_m + M_glu_L_m --&gt; M_nh4_m + M_h_m + M_nadph_m + M_akg_m</t>
  </si>
  <si>
    <t>M_h2o_c + M_nad_c + M_glu_L_c --&gt; M_nh4_c + M_h_c + M_nadh_c + M_akg_c</t>
  </si>
  <si>
    <t>M_h2o_c + M_nadp_c + M_glu_L_c --&gt; M_nh4_c + M_h_c + M_nadph_c + M_akg_c</t>
  </si>
  <si>
    <t>M_nh4_c + M_atp_c + M_glu_L_c --&gt; M_h_c + M_adp_c + M_pi_c + M_gln_L_c</t>
  </si>
  <si>
    <t>M_h2o_m + M_gln_L_m --&gt; M_nh4_m + M_glu_L_m</t>
  </si>
  <si>
    <t>M_h2o_c + M_gln_L_c --&gt; M_nh4_c + M_glu_L_c</t>
  </si>
  <si>
    <t>M_nad_c + M_3pg_c --&gt; M_h_c + M_nadh_c + M_3php_c</t>
  </si>
  <si>
    <t>M_glu_L_c + M_3php_c --&gt; M_akg_c + M_pser_L_c</t>
  </si>
  <si>
    <t>M_h2o_c + M_pser_L_c --&gt; M_pi_c + M_ser_L_c</t>
  </si>
  <si>
    <t>M_thf_c + M_ser_L_c --&gt; M_h2o_c + M_gly_c + M_mlthf_c</t>
  </si>
  <si>
    <t>M_nadp_c + M_mlthf_c --&gt; M_nadph_c + M_methf_c</t>
  </si>
  <si>
    <t>M_h2o_c + M_methf_c --&gt; M_10fthf_c + M_h_c</t>
  </si>
  <si>
    <t>2.0 M_h_c + M_5forthf_c --&gt; M_nh4_c + M_methf_c</t>
  </si>
  <si>
    <t>M_atp_c + M_thf_c + M_for_c --&gt; M_10fthf_c + M_adp_c + M_pi_c</t>
  </si>
  <si>
    <t>M_10fthf_c + M_h2o_c + M_nadp_c --&gt; M_h_c + M_nadph_c + M_co2_c + M_thf_c</t>
  </si>
  <si>
    <t>M_ser_L_c --&gt; M_nh4_c + M_pyr_c</t>
  </si>
  <si>
    <t>M_thf_m + M_ser_L_m --&gt; M_h2o_m + M_gly_m + M_mlthf_m</t>
  </si>
  <si>
    <t>M_h_m + M_gly_m + M_lpro_m --&gt; M_co2_m + M_alpro_m</t>
  </si>
  <si>
    <t>M_thf_m + M_alpro_m --&gt; M_nh4_m + M_mlthf_m + M_dhlpro_m</t>
  </si>
  <si>
    <t>M_nad_m + M_dhlpro_m --&gt; M_h_m + M_nadh_m + M_lpro_m</t>
  </si>
  <si>
    <t>M_nadp_m + M_mlthf_m --&gt; M_nadph_m + M_methf_m</t>
  </si>
  <si>
    <t>M_nad_m + M_mlthf_m --&gt; M_nadh_m + M_methf_m</t>
  </si>
  <si>
    <t>M_h2o_m + M_methf_m --&gt; M_10fthf_m + M_h_m</t>
  </si>
  <si>
    <t>M_atp_m + M_thf_m + M_for_m --&gt; M_10fthf_m + M_adp_m + M_pi_m</t>
  </si>
  <si>
    <t>M_10fthf_m + M_h2o_m + M_nadp_m --&gt; M_h_m + M_nadph_m + M_co2_m + M_thf_m</t>
  </si>
  <si>
    <t>M_accoa_m + M_gly_m --&gt; M_coa_m + M_2aobut_m</t>
  </si>
  <si>
    <t>M_h_m + M_2aobut_m --&gt; M_co2_m + M_aact_m</t>
  </si>
  <si>
    <t>M_h2o_m + M_o2_m + M_aact_m --&gt; M_h2o2_m + M_nh4_m + M_mthgxl_m</t>
  </si>
  <si>
    <t>M_mthgxl_m + M_gthrd_m --&gt; M_lgt_S_m</t>
  </si>
  <si>
    <t>M_h2o_m + M_lgt_S_m --&gt; M_h_m + M_gthrd_m + M_lac_D_m</t>
  </si>
  <si>
    <t>M_nh4_m + 2.0 M_atp_m + M_hco3_m --&gt; 2.0 M_h_m + 2.0 M_adp_m + M_pi_m + M_cbp_m</t>
  </si>
  <si>
    <t>M_orn_m + M_cbp_m --&gt; M_h_m + M_pi_m + M_citr_L_m</t>
  </si>
  <si>
    <t>M_o2_c + M_h_c + M_nadph_c + M_arg_L_c --&gt; M_h2o_c + M_nadp_c + M_nwharg_c</t>
  </si>
  <si>
    <t>M_o2_c + M_nadph_c + M_nwharg_c --&gt; M_h2o_c + M_h_c + M_nadp_c + M_citr_L_c + M_no_c</t>
  </si>
  <si>
    <t>M_h2o_c + M_cgly_c --&gt; M_gly_c + M_cys_L_c</t>
  </si>
  <si>
    <t>M_h2o_c + M_gthrd_c --&gt; M_glu_L_c + M_cgly_c</t>
  </si>
  <si>
    <t>M_atp_c + M_glu_L_c + M_cys_L_c --&gt; M_h_c + M_adp_c + M_pi_c + M_glucys_c</t>
  </si>
  <si>
    <t>M_atp_c + M_gly_c + M_glucys_c --&gt; M_h_c + M_adp_c + M_pi_c + M_gthrd_c</t>
  </si>
  <si>
    <t>M_akg_m + M_orn_m --&gt; M_glu_L_m + M_glu5sa_m</t>
  </si>
  <si>
    <t>M_h_c + M_orn_c --&gt; M_co2_c + M_ptrc_c</t>
  </si>
  <si>
    <t>M_h2o_c + M_o2_c + M_ptrc_c --&gt; M_h2o2_c + M_nh4_c + M_4abutn_c</t>
  </si>
  <si>
    <t>M_h2o_c + M_nadp_c + M_4abutn_c --&gt; 2.0 M_h_c + M_nadph_c + M_4abut_c</t>
  </si>
  <si>
    <t>M_h2o_c + M_nad_c + M_4abutn_c --&gt; 2.0 M_h_c + M_nadh_c + M_4abut_c</t>
  </si>
  <si>
    <t>M_h_m + M_arg_L_m --&gt; M_co2_m + M_agm_m</t>
  </si>
  <si>
    <t>M_h2o_m + M_agm_m --&gt; M_ptrc_m + M_urea_m</t>
  </si>
  <si>
    <t>M_accoa_m + M_ptrc_m --&gt; M_h_m + M_coa_m + M_aprut_m</t>
  </si>
  <si>
    <t>M_h2o_m + M_o2_m + M_aprut_m --&gt; M_h2o2_m + M_nh4_m + M_n4abutn_m</t>
  </si>
  <si>
    <t>M_h2o_m + M_nad_m + M_n4abutn_m --&gt; 2.0 M_h_m + M_nadh_m + M_4aabutn_m</t>
  </si>
  <si>
    <t>M_h2o_m + M_4aabutn_m --&gt; M_4abut_m + M_ac_m</t>
  </si>
  <si>
    <t>M_o2_c + M_thbpt_c + M_phe_L_c --&gt; M_h2o_c + M_dhbpt_c + M_tyr_L_c</t>
  </si>
  <si>
    <t>M_h_c + M_nadh_c + M_dhbpt_c --&gt; M_nad_c + M_thbpt_c</t>
  </si>
  <si>
    <t>M_akg_c + M_tyr_L_c --&gt; M_34hpp_c + M_glu_L_c</t>
  </si>
  <si>
    <t>M_tyr_L_c + M_h2o_c + M_o2_c --&gt; M_nh4_c + M_h2o2_c + M_34hpp_c</t>
  </si>
  <si>
    <t>M_o2_c + M_34hpp_c --&gt; M_co2_c + M_hgentis_c</t>
  </si>
  <si>
    <t>M_o2_c + M_hgentis_c --&gt; M_h_c + M_4mlacac_c</t>
  </si>
  <si>
    <t>M_4mlacac_c --&gt; M_4fumacac_c</t>
  </si>
  <si>
    <t>M_h2o_c + M_4fumacac_c --&gt; M_h_c + M_acac_c + M_fum_c</t>
  </si>
  <si>
    <t>M_h2o_c + M_atp_c + M_asp_L_c + M_gln_L_c --&gt; M_h_c + M_glu_L_c + M_amp_c + M_ppi_c + M_asn_L_c</t>
  </si>
  <si>
    <t>M_h2o_c + M_asn_L_c --&gt; M_nh4_c + M_asp_L_c</t>
  </si>
  <si>
    <t>M_his_L_c --&gt; M_nh4_c + M_urcan_c</t>
  </si>
  <si>
    <t>M_h2o_c + M_urcan_c --&gt; M_4izp_c</t>
  </si>
  <si>
    <t>M_h2o_c + M_4izp_c --&gt; M_h_c + M_forglu_c</t>
  </si>
  <si>
    <t>M_h_c + M_thf_c + M_forglu_c --&gt; M_glu_L_c + M_5forthf_c</t>
  </si>
  <si>
    <t>M_akg_m + M_ala_B_m --&gt; M_glu_L_m + M_msa_m</t>
  </si>
  <si>
    <t>M_nad_m + M_coa_m + M_msa_m --&gt; M_nadh_m + M_co2_m + M_accoa_m</t>
  </si>
  <si>
    <t>M_nadp_m + M_coa_m + M_msa_m --&gt; M_nadph_m + M_co2_m + M_accoa_m</t>
  </si>
  <si>
    <t>M_h_c + M_asp_L_c --&gt; M_co2_c + M_ala_B_c</t>
  </si>
  <si>
    <t>M_atp_c + M_creat_c --&gt; M_adp_c + M_pcreat_c</t>
  </si>
  <si>
    <t>M_atp_m + M_creat_m --&gt; M_adp_m + M_pcreat_m</t>
  </si>
  <si>
    <t>M_h2o_c + M_accoa_c --&gt; M_h_c + M_coa_c + M_ac_c</t>
  </si>
  <si>
    <t>M_nadp_c + M_etoh_c --&gt; M_h_c + M_nadph_c + M_acald_c</t>
  </si>
  <si>
    <t>M_nad_c + M_etoh_c --&gt; M_h_c + M_nadh_c + M_acald_c</t>
  </si>
  <si>
    <t>M_acald_m --&gt; M_acald_c</t>
  </si>
  <si>
    <t>M_h2o_m + M_nad_m + M_acald_m --&gt; 2.0 M_h_m + M_nadh_m + M_ac_m</t>
  </si>
  <si>
    <t>M_h2o_c + M_nad_c + M_acald_c --&gt; 2.0 M_h_c + M_nadh_c + M_ac_c</t>
  </si>
  <si>
    <t>M_atp_m + M_coa_m + M_ac_m --&gt; M_accoa_m + M_amp_m + M_ppi_m</t>
  </si>
  <si>
    <t>M_atp_c + M_coa_c + M_ac_c --&gt; M_accoa_c + M_amp_c + M_ppi_c</t>
  </si>
  <si>
    <t>M_dcamp_c --&gt; M_amp_c + M_fum_c</t>
  </si>
  <si>
    <t>M_asp_L_c + M_gtp_c + M_imp_c --&gt; 2.0 M_h_c + M_pi_c + M_gdp_c + M_dcamp_c</t>
  </si>
  <si>
    <t>M_h2o_c + M_h_c + M_amp_c --&gt; M_nh4_c + M_imp_c</t>
  </si>
  <si>
    <t>M_h2o_c + M_arg_L_c --&gt; M_orn_c + M_urea_c</t>
  </si>
  <si>
    <t>M_argsuc_c --&gt; M_fum_c + M_arg_L_c</t>
  </si>
  <si>
    <t>M_atp_c + M_asp_L_c + M_citr_L_c --&gt; M_h_c + M_amp_c + M_ppi_c + M_argsuc_c</t>
  </si>
  <si>
    <t>M_h2o_m + M_arg_L_m --&gt; M_orn_m + M_urea_m</t>
  </si>
  <si>
    <t>M_h_m + M_gly_m + M_succoa_m --&gt; M_coa_m + M_co2_m + M_5aop_m</t>
  </si>
  <si>
    <t>2.0 M_5aop_c --&gt; 2.0 M_h2o_c + M_h_c + M_ppbng_c</t>
  </si>
  <si>
    <t>M_h2o_c + 4.0 M_ppbng_c --&gt; 4.0 M_nh4_c + M_hmbil_c</t>
  </si>
  <si>
    <t>M_hmbil_c --&gt; M_h2o_c + M_uppg3_c</t>
  </si>
  <si>
    <t>4.0 M_h_c + M_uppg3_c --&gt; 4.0 M_co2_c + M_cpppg3_c</t>
  </si>
  <si>
    <t>M_o2_c + 2.0 M_h_c + M_cpppg3_c --&gt; 2.0 M_h2o_c + 2.0 M_co2_c + M_pppg9_c</t>
  </si>
  <si>
    <t>3.0 M_o2_m + 2.0 M_pppg9_c --&gt; 6.0 M_h2o_m + 2.0 M_ppp9_m</t>
  </si>
  <si>
    <t>M_fe2_m + M_ppp9_m --&gt; 2.0 M_h_m + M_pheme_m</t>
  </si>
  <si>
    <t>3.0 M_o2_c + 5.0 M_h_c + 3.0 M_nadph_c + M_pheme_c --&gt; 3.0 M_h2o_c + 3.0 M_nadp_c + M_biliverd_c + M_co_c + M_fe2_c</t>
  </si>
  <si>
    <t>M_h_c + M_nadph_c + M_biliverd_c --&gt; M_nadp_c + M_bilirub_c</t>
  </si>
  <si>
    <t>M_h_c + M_nadh_c + M_biliverd_c --&gt; M_nad_c + M_bilirub_c</t>
  </si>
  <si>
    <t>M_h2o_m + M_pchol_hs_m --&gt; M_h_m + M_chol_m + M_pa_hs_m</t>
  </si>
  <si>
    <t>M_pmtcoa_m + M_glyc3p_m --&gt; M_coa_m + M_alpa_hs_m</t>
  </si>
  <si>
    <t>M_pmtcoa_m + M_alpa_hs_m --&gt; M_coa_m + M_pa_hs_m</t>
  </si>
  <si>
    <t>M_h_m + M_pa_hs_m + M_ctp_m --&gt; M_ppi_m + M_cdpdag_hs_m</t>
  </si>
  <si>
    <t>M_cdpdag_hs_m + M_glyc3p_m --&gt; M_h_m + M_cmp_m + M_pgp_hs_m</t>
  </si>
  <si>
    <t>M_h2o_m + M_pgp_hs_m --&gt; M_pi_m + M_pglyc_hs_m</t>
  </si>
  <si>
    <t>M_cdpdag_hs_m + M_pglyc_hs_m --&gt; M_h_m + M_cmp_m + M_clpn_hs_m</t>
  </si>
  <si>
    <t>M_atp_m + M_cmp_m --&gt; M_adp_m + M_cdp_m</t>
  </si>
  <si>
    <t>M_atp_m + M_cdp_m --&gt; M_adp_m + M_ctp_m</t>
  </si>
  <si>
    <t>2.0 M_h_m + 2.0 M_o2s_m --&gt; M_o2_m + M_h2o2_m</t>
  </si>
  <si>
    <t>M_h2o2_c + 2.0 M_gthrd_c --&gt; 2.0 M_h2o_c + M_gthox_c</t>
  </si>
  <si>
    <t>M_h2o2_m + 2.0 M_gthrd_m --&gt; 2.0 M_h2o_m + M_gthox_m</t>
  </si>
  <si>
    <t>M_h_c + M_nadph_c + M_gthox_c --&gt; M_nadp_c + 2.0 M_gthrd_c</t>
  </si>
  <si>
    <t>M_h_m + M_nadph_m + M_gthox_m --&gt; M_nadp_m + 2.0 M_gthrd_m</t>
  </si>
  <si>
    <t>M_pi_m + M_mal_L_c --&gt; M_pi_c + M_mal_L_m</t>
  </si>
  <si>
    <t>M_so3_m + M_mal_L_c --&gt; M_so3_c + M_mal_L_m</t>
  </si>
  <si>
    <t>M_mal_L_c + M_tsul_m --&gt; M_mal_L_m + M_tsul_c</t>
  </si>
  <si>
    <t>M_mal_L_c + M_so4_m --&gt; M_mal_L_m + M_so4_c</t>
  </si>
  <si>
    <t>M_pi_m + M_succ_c --&gt; M_pi_c + M_succ_m</t>
  </si>
  <si>
    <t>M_so3_m + M_succ_c --&gt; M_so3_c + M_succ_m</t>
  </si>
  <si>
    <t>M_succ_c + M_tsul_m --&gt; M_succ_m + M_tsul_c</t>
  </si>
  <si>
    <t>M_so4_m + M_succ_c --&gt; M_so4_c + M_succ_m</t>
  </si>
  <si>
    <t>M_asn_L_c --&gt; M_asn_L_m</t>
  </si>
  <si>
    <t>M_cys_L_c --&gt; M_cys_L_m</t>
  </si>
  <si>
    <t>M_gln_L_c --&gt; M_gln_L_m</t>
  </si>
  <si>
    <t>M_pro_L_c --&gt; M_pro_L_m</t>
  </si>
  <si>
    <t>M_tyr_L_c --&gt; M_tyr_L_m</t>
  </si>
  <si>
    <t>M_met_L_c --&gt; M_met_L_m</t>
  </si>
  <si>
    <t>M_trp_L_c --&gt; M_trp_L_m</t>
  </si>
  <si>
    <t>M_gly_c --&gt; M_gly_m</t>
  </si>
  <si>
    <t>M_ile_L_c --&gt; M_ile_L_m</t>
  </si>
  <si>
    <t>M_leu_L_c --&gt; M_leu_L_m</t>
  </si>
  <si>
    <t>M_val_L_c --&gt; M_val_L_m</t>
  </si>
  <si>
    <t>M_ala_L_c --&gt; M_ala_L_m</t>
  </si>
  <si>
    <t>M_ser_L_c --&gt; M_ser_L_m</t>
  </si>
  <si>
    <t>M_thr_L_c --&gt; M_thr_L_m</t>
  </si>
  <si>
    <t>M_urea_c --&gt; M_urea_m</t>
  </si>
  <si>
    <t>M_co2_c --&gt; M_co2_m</t>
  </si>
  <si>
    <t>M_h2o_c --&gt; M_h2o_m</t>
  </si>
  <si>
    <t>M_o2_c --&gt; M_o2_m</t>
  </si>
  <si>
    <t>M_glyc_c --&gt; M_glyc_m</t>
  </si>
  <si>
    <t>M_cyan_c --&gt; M_cyan_m</t>
  </si>
  <si>
    <t>M_creat_c --&gt; M_creat_m</t>
  </si>
  <si>
    <t>M_ala_B_c --&gt; M_ala_B_m</t>
  </si>
  <si>
    <t>M_4abut_c --&gt; M_4abut_m</t>
  </si>
  <si>
    <t>M_biomass_c --&gt; M_biomass_m</t>
  </si>
  <si>
    <t>M_h2o_c + M_atp_c + M_pchol_hs_c --&gt; M_h_c + M_adp_c + M_pi_c + M_pchol_hs_m</t>
  </si>
  <si>
    <t>M_h2o_c + M_atp_c + M_ps_hs_c --&gt; M_h_c + M_adp_c + M_pi_c + M_ps_hs_m</t>
  </si>
  <si>
    <t>M_h2o_c + M_atp_c + M_pe_hs_c --&gt; M_h_c + M_adp_c + M_pi_c + M_pe_hs_m</t>
  </si>
  <si>
    <t>M_biomass_e --&gt; M_biomass_c</t>
  </si>
  <si>
    <t>M_o2_e --&gt; M_o2_c</t>
  </si>
  <si>
    <t>M_co2_e --&gt; M_co2_c</t>
  </si>
  <si>
    <t>M_hco3_e --&gt; M_hco3_c</t>
  </si>
  <si>
    <t>M_glc_D_e --&gt; M_glc_D_c</t>
  </si>
  <si>
    <t>M_hdca_e --&gt; M_hdca_c</t>
  </si>
  <si>
    <t>M_h_e + M_lac_L_e --&gt; M_h_c + M_lac_L_c</t>
  </si>
  <si>
    <t>M_h_e + M_bhb_e --&gt; M_h_c + M_bhb_c</t>
  </si>
  <si>
    <t>M_h_e + M_acac_e --&gt; M_h_c + M_acac_c</t>
  </si>
  <si>
    <t>M_etoh_e --&gt; M_etoh_c</t>
  </si>
  <si>
    <t>M_h_e + M_but_e --&gt; M_h_c + M_but_c</t>
  </si>
  <si>
    <t>M_glyc_c --&gt; M_glyc_e</t>
  </si>
  <si>
    <t>M_creat_c --&gt; M_creat_e</t>
  </si>
  <si>
    <t>M_pcreat_c --&gt; M_pcreat_e</t>
  </si>
  <si>
    <t>M_his_L_e --&gt; M_his_L_c</t>
  </si>
  <si>
    <t>M_ile_L_e --&gt; M_ile_L_c</t>
  </si>
  <si>
    <t>M_leu_L_e --&gt; M_leu_L_c</t>
  </si>
  <si>
    <t>M_lys_L_e --&gt; M_lys_L_c</t>
  </si>
  <si>
    <t>M_met_L_e --&gt; M_met_L_c</t>
  </si>
  <si>
    <t>M_phe_L_e --&gt; M_phe_L_c</t>
  </si>
  <si>
    <t>M_thr_L_e --&gt; M_thr_L_c</t>
  </si>
  <si>
    <t>M_trp_L_e --&gt; M_trp_L_c</t>
  </si>
  <si>
    <t>M_val_L_e --&gt; M_val_L_c</t>
  </si>
  <si>
    <t>M_arg_L_e --&gt; M_arg_L_c</t>
  </si>
  <si>
    <t>M_asp_L_c --&gt; M_asp_L_e</t>
  </si>
  <si>
    <t>M_cys_L_e --&gt; M_cys_L_c</t>
  </si>
  <si>
    <t>M_glu_L_e --&gt; M_glu_L_c</t>
  </si>
  <si>
    <t>M_gln_L_e --&gt; M_gln_L_c</t>
  </si>
  <si>
    <t>M_h_e + M_gly_e --&gt; M_h_c + M_gly_c</t>
  </si>
  <si>
    <t>M_h_e + M_pro_L_e --&gt; M_h_c + M_pro_L_c</t>
  </si>
  <si>
    <t>M_ser_L_e --&gt; M_ser_L_c</t>
  </si>
  <si>
    <t>M_tyr_L_e --&gt; M_tyr_L_c</t>
  </si>
  <si>
    <t>M_asn_L_e --&gt; M_asn_L_c</t>
  </si>
  <si>
    <t>M_h_e + M_ala_L_e --&gt; M_h_c + M_ala_L_c</t>
  </si>
  <si>
    <t>M_fum_e --&gt; M_fum_c</t>
  </si>
  <si>
    <t>M_succ_e --&gt; M_succ_c</t>
  </si>
  <si>
    <t>M_nh4_c + M_h_e --&gt; M_nh4_e + M_h_c</t>
  </si>
  <si>
    <t>M_h_e + M_ac_e --&gt; M_h_c + M_ac_c</t>
  </si>
  <si>
    <t>M_ppa_e --&gt; M_ppa_c</t>
  </si>
  <si>
    <t>M_h_e + M_2hb_e --&gt; M_h_c + M_2hb_c</t>
  </si>
  <si>
    <t>M_chol_e --&gt; M_chol_c</t>
  </si>
  <si>
    <t>M_h_e + M_cit_e --&gt; M_h_c + M_cit_c</t>
  </si>
  <si>
    <t>M_icit_e --&gt; M_icit_c</t>
  </si>
  <si>
    <t>M_urea_e --&gt; M_urea_c</t>
  </si>
  <si>
    <t>M_bilirub_e --&gt; M_bilirub_c</t>
  </si>
  <si>
    <t>M_argsuc_e --&gt; M_argsuc_c</t>
  </si>
  <si>
    <t>M_mal_L_e --&gt; M_mal_L_c</t>
  </si>
  <si>
    <t>M_oaa_e --&gt; M_oaa_c</t>
  </si>
  <si>
    <t>M_akg_e --&gt; M_akg_c</t>
  </si>
  <si>
    <t>M_mercplac_e --&gt; M_mercplac_c</t>
  </si>
  <si>
    <t>M_ala_B_c --&gt; M_ala_B_e</t>
  </si>
  <si>
    <t>M_fe2_e --&gt; M_fe2_c</t>
  </si>
  <si>
    <t>M_h2o_e --&gt; M_h2o_c</t>
  </si>
  <si>
    <t>M_h_e --&gt; M_h_c</t>
  </si>
  <si>
    <t>M_h_e --&gt; M_h_m</t>
  </si>
  <si>
    <t>M_so3_e --&gt; M_so3_c</t>
  </si>
  <si>
    <t>M_tsul_e --&gt; M_tsul_c</t>
  </si>
  <si>
    <t>M_HC00250_c --&gt; M_HC00250_e</t>
  </si>
  <si>
    <t>M_cyan_e --&gt; M_cyan_c</t>
  </si>
  <si>
    <t>M_tcynt_c --&gt; M_tcynt_e</t>
  </si>
  <si>
    <t>M_pi_c --&gt; M_pi_e</t>
  </si>
  <si>
    <t>M_for_e --&gt; M_for_c</t>
  </si>
  <si>
    <t>M_nadh_e --&gt; M_nadh_c</t>
  </si>
  <si>
    <t>M_nad_e --&gt; M_nad_c</t>
  </si>
  <si>
    <t>M_nadh_e --&gt; M_nadh_m</t>
  </si>
  <si>
    <t>M_nad_e --&gt; M_nad_m</t>
  </si>
  <si>
    <t>M_co_c --&gt; M_co_e</t>
  </si>
  <si>
    <t>M_no_e --&gt; M_no_c</t>
  </si>
  <si>
    <t>M_pchol_hs_c --&gt; M_pchol_hs_e</t>
  </si>
  <si>
    <t>M_ps_hs_e --&gt; M_ps_hs_c</t>
  </si>
  <si>
    <t>M_pe_hs_e --&gt; M_pe_hs_c</t>
  </si>
  <si>
    <t>M_pheme_m --&gt; M_biomass_m</t>
  </si>
  <si>
    <t>0.4 M_pchol_hs_m + 0.34 M_pe_hs_m + 0.3 M_ps_hs_m + 0.18 M_clpn_hs_m --&gt; M_biomass_m</t>
  </si>
  <si>
    <t>alpha-D-Glucose 6-phosphate + H2O --&gt; alpha-D-Glucose + Orthophosphate</t>
  </si>
  <si>
    <t>beta-D-Fructose 1,6-bisphosphate + H2O --&gt; beta-D-Fructose 6-phosphate + Orthophosphate</t>
  </si>
  <si>
    <t>Pyruvate + CoA + NAD+ --&gt; Acetyl-CoA + CO2 + NADH + H+</t>
  </si>
  <si>
    <t>2-Oxoglutarate + CoA + NAD+ --&gt; Succinyl-CoA + CO2 + NADH + H+</t>
  </si>
  <si>
    <t>ATP + Citrate + CoA --&gt; ADP + Orthophosphate + Acetyl-CoA + Oxaloacetate</t>
  </si>
  <si>
    <t>L-Glutamate --&gt; 4-Aminobutanoate + CO2</t>
  </si>
  <si>
    <t>4-Aminobutanoate + 2-Oxoglutarate --&gt; Succinate semialdehyde + L-Glutamate</t>
  </si>
  <si>
    <t>Succinate semialdehyde + NAD+ + H2O --&gt; Succinate + NADH + H+</t>
  </si>
  <si>
    <t>ATP + Hexadecanoic acid + CoA --&gt; AMP + Palmitoyl-CoA + Diphosphate</t>
  </si>
  <si>
    <t>Palmitoyl-CoA + L-Carnitine --&gt; CoA + L-Palmitoylcarnitine</t>
  </si>
  <si>
    <t>CoA + L-Palmitoylcarnitine --&gt; Palmitoyl-CoA + L-Carnitine</t>
  </si>
  <si>
    <t>Palmitoyl-CoA + Q --&gt; trans-Hexadec-2-enoyl-CoA + QH2</t>
  </si>
  <si>
    <t>(S)-3-Hydroxydodecanoyl-CoA + NAD+ --&gt; 3-Oxododecanoyl-CoA + NADH + H+</t>
  </si>
  <si>
    <t>2 Acetyl-CoA --&gt; CoA + Acetoacetyl-CoA</t>
  </si>
  <si>
    <t>ATP + Butanoic acid + CoA --&gt; AMP + Diphosphate + Butanoyl-CoA</t>
  </si>
  <si>
    <t>(R)-3-Hydroxybutanoate + NAD+ --&gt; Acetoacetate + NADH + H+</t>
  </si>
  <si>
    <t>Succinyl-CoA + Acetoacetate --&gt; Succinate + Acetoacetyl-CoA</t>
  </si>
  <si>
    <t>(S)-3-Hydroxy-3-methylglutaryl-CoA --&gt; Acetyl-CoA + Acetoacetate</t>
  </si>
  <si>
    <t>ATP + Propanoate + CoA --&gt; AMP + Diphosphate + Propanoyl-CoA</t>
  </si>
  <si>
    <t>ATP + Propanoyl-CoA + HCO3- --&gt; ADP + Orthophosphate + (S)-Methylmalonyl-CoA</t>
  </si>
  <si>
    <t>(R)-Methylmalonyl-CoA --&gt; Succinyl-CoA</t>
  </si>
  <si>
    <t>(S)-Methylmalonyl-CoA --&gt; Propanoyl-CoA + CO2</t>
  </si>
  <si>
    <t>L-Threonine --&gt; 2-Oxobutanoate + Ammonia</t>
  </si>
  <si>
    <t>2-Hydroxybutanoic acid + NAD+ --&gt; 2-Oxobutanoate + NADH + H+</t>
  </si>
  <si>
    <t>S-Adenosyl-L-methionine + demethylated methyl donor --&gt; S-Adenosyl-L-homocysteine + methyl donor</t>
  </si>
  <si>
    <t>S-Adenosyl-L-homocysteine + H2O --&gt; Adenosine + L-Homocysteine</t>
  </si>
  <si>
    <t>ATP + Adenosine --&gt; ADP + AMP</t>
  </si>
  <si>
    <t>L-Serine + L-Homocysteine --&gt; L-Cystathionine + H2O</t>
  </si>
  <si>
    <t>L-Cystathionine + H2O --&gt; L-Cysteine + Ammonia + 2-Oxobutanoate</t>
  </si>
  <si>
    <t>L-Cysteine + 2-Oxoglutarate --&gt; Mercaptopyruvate + Glutamate</t>
  </si>
  <si>
    <t>Hydrogen cyanide + Mercaptopyruvate --&gt; Thiocyanate + Pyruvate</t>
  </si>
  <si>
    <t>Mercaptopyruvate + Sulfite --&gt; Thiosulfate + Pyruvate</t>
  </si>
  <si>
    <t>3-Mercaptolactate + NAD+ --&gt; Mercaptopyruvate + NADH + H+</t>
  </si>
  <si>
    <t>L-Cysteine + H2O --&gt; Hydrogen sulfide + Pyruvate + Ammonia</t>
  </si>
  <si>
    <t>L-Cysteine + Oxygen --&gt; 3-Sulfino-L-alanine</t>
  </si>
  <si>
    <t>3-Sulfino-L-alanine + 2-Oxoglutarate --&gt; 3-Sulfinylpyruvate + L-Glutamate</t>
  </si>
  <si>
    <t>3-Sulfinylpyruvate + H2O --&gt; Sulfite + Pyruvate</t>
  </si>
  <si>
    <t>2-Oxoadipate + CoA + NAD+ --&gt; Glutaryl-CoA + CO2 + NADH + H+</t>
  </si>
  <si>
    <t>Glutaryl-CoA + Q --&gt; QH2 + Crotonoyl-CoA + CO2</t>
  </si>
  <si>
    <t>L-Lysine + Oxygen + H2O --&gt; 6-Amino-2-oxohexanoate + Ammonia + Hydrogen peroxide</t>
  </si>
  <si>
    <t>6-Amino-2-oxohexanoate --&gt; delta1-Piperideine-2-carboxylate + H2O</t>
  </si>
  <si>
    <t>L-Pipecolate + Oxygen --&gt; (S)-2,3,4,5-Tetrahydropyridine-2-carboxylate + Hydrogen peroxide</t>
  </si>
  <si>
    <t>(S)-2,3,4,5-Tetrahydropyridine-2-carboxylate + H2O --&gt; L-2-Aminoadipate 6-semialdehyde</t>
  </si>
  <si>
    <t>L-Glutamate 5-semialdehyde --&gt; (S)-1-Pyrroline-5-carboxylate + H2O</t>
  </si>
  <si>
    <t>L-Glutamate 5-semialdehyde + NAD+ + H2O --&gt; L-Glutamate + NADH + H+</t>
  </si>
  <si>
    <t>ATP + L-Glutamate --&gt; ADP + L-Glutamyl 5-phosphate</t>
  </si>
  <si>
    <t>3-Phospho-D-glycerate + NAD+ --&gt; 3-Phosphonooxypyruvate + NADH + H+</t>
  </si>
  <si>
    <t>O-Phospho-L-serine + H2O --&gt; L-Serine + Orthophosphate</t>
  </si>
  <si>
    <t>5-Formiminotetrahydrofolate + H+ --&gt; 5,10-Methenyltetrahydrofolate + Ammonia</t>
  </si>
  <si>
    <t>10-Formyltetrahydrofolate + NADP+ + H2O --&gt; Tetrahydrofolate + CO2 + NADPH + H+</t>
  </si>
  <si>
    <t>L-Serine --&gt; Pyruvate + Ammonia</t>
  </si>
  <si>
    <t>Glycine + Lipoylprotein --&gt; S-Aminomethyldihydrolipoylprotein + CO2</t>
  </si>
  <si>
    <t>S-Aminomethyldihydrolipoylprotein + Tetrahydrofolate --&gt; Dihydrolipoylprotein + 5,10-Methylenetetrahydrofolate + Ammonia</t>
  </si>
  <si>
    <t>Dihydrolipoylprotein + NAD+ --&gt; Lipoylprotein + NADH + H+</t>
  </si>
  <si>
    <t>5,10-Methylenetetrahydrofolate + NAD+ --&gt; 5,10-Methenyltetrahydrofolate + NADH</t>
  </si>
  <si>
    <t>Acetyl-CoA + Glycine --&gt; CoA + L-2-Amino-3-oxobutanoic acid</t>
  </si>
  <si>
    <t>Aminoacetone + H2O + Oxygen --&gt; Methylglyoxal + Ammonia + Hydrogen peroxide</t>
  </si>
  <si>
    <t>(R)-S-Lactoylglutathione + H2O --&gt; Glutathione + (R)-Lactate</t>
  </si>
  <si>
    <t>2 ATP + Ammonia + HCO3 --&gt; 2 ADP + Orthophosphate + Carbamoyl phosphate</t>
  </si>
  <si>
    <t>Carbamoyl phosphate + L-Ornithine --&gt; Orthophosphate + L-Citrulline</t>
  </si>
  <si>
    <t>L-Ornithine + 2-Oxoglutarate --&gt; L-Glutamate 5-semialdehyde + L-Glutamate</t>
  </si>
  <si>
    <t>L-Ornithine --&gt; Putrescine + CO2</t>
  </si>
  <si>
    <t>Putrescine + Oxygen + H2O --&gt; 4-Aminobutyraldehyde + Ammonia + Hydrogen peroxide</t>
  </si>
  <si>
    <t>4-Aminobutyraldehyde + NADP+ + H2O --&gt; 4-Aminobutanoate + NADPH + H+</t>
  </si>
  <si>
    <t>4-Aminobutyraldehyde + NAD+ + H2O --&gt; 4-Aminobutanoate + NADH + H+</t>
  </si>
  <si>
    <t>L-Arginine --&gt; Agmatine + CO2</t>
  </si>
  <si>
    <t>Agmatine + H2O --&gt; Putrescine + Urea</t>
  </si>
  <si>
    <t>Acetyl-CoA + Putrescine --&gt; CoA + N-Acetylputrescine</t>
  </si>
  <si>
    <t>N-Acetylputrescine + H2O + Oxygen --&gt; N4-Acetylaminobutanal + Ammonia + Hydrogen peroxide</t>
  </si>
  <si>
    <t>N4-Acetylaminobutanal + NAD+ + H2O --&gt; 4-Acetamidobutanoate + NADH + H+</t>
  </si>
  <si>
    <t>Tetrahydrobiopterin + L-Phenylalanine + Oxygen --&gt; Dihydrobiopterin + L-Tyrosine + H2O</t>
  </si>
  <si>
    <t>Dihydrobiopterin + NADH + H+ --&gt; Tetrahydrobiopterin + NAD+</t>
  </si>
  <si>
    <t>L-Tyrosine + 2-Oxoglutarate --&gt; 3-(4-Hydroxyphenyl)pyruvate + L-Glutamate</t>
  </si>
  <si>
    <t>L-Tyrosine + H2O + Oxygen --&gt; 3-(4-Hydroxyphenyl)pyruvate + Ammonia + Hydrogen peroxide</t>
  </si>
  <si>
    <t>3-(4-Hydroxyphenyl)pyruvate + Oxygen --&gt; Homogentisate + CO2</t>
  </si>
  <si>
    <t>Homogentisate + Oxygen --&gt; 4-Maleylacetoacetate</t>
  </si>
  <si>
    <t>4-Maleylacetoacetate --&gt; 4-Fumarylacetoacetate</t>
  </si>
  <si>
    <t>ATP + L-Aspartate + L-Glutamine + H2O --&gt; AMP + Diphosphate + L-Asparagine + L-Glutamate</t>
  </si>
  <si>
    <t>L-Asparagine + H2O --&gt; L-Aspartate + Ammonia</t>
  </si>
  <si>
    <t>L-Histidine --&gt; Urocanate + Ammonia</t>
  </si>
  <si>
    <t>4-Imidazolone-5-propanoate + H2O --&gt; N-Formimino-L-glutamate</t>
  </si>
  <si>
    <t>beta-Alanine + 2-Oxoglutarate --&gt; 3-Oxopropanoate + L-Glutamate</t>
  </si>
  <si>
    <t>L-Aspartate --&gt; beta-Alanine + CO2</t>
  </si>
  <si>
    <t>ATP + Creatine --&gt; ADP + Phosphocreatine</t>
  </si>
  <si>
    <t>Ethanol + NADP+ --&gt; Acetaldehyde + NADPH + H+</t>
  </si>
  <si>
    <t>Ethanol + NAD+ --&gt; Acetaldehyde + NADH + H+</t>
  </si>
  <si>
    <t>ATP + Acetate + CoA --&gt; AMP + Diphosphate + Acetyl-CoA</t>
  </si>
  <si>
    <t>N6-(1,2-Dicarboxyethyl)-AMP --&gt; Fumarate + AMP</t>
  </si>
  <si>
    <t>GTP + IMP + L-Aspartate --&gt; GDP + Orthophosphate + N6-(1,2-Dicarboxyethyl)-AMP</t>
  </si>
  <si>
    <t>AMP + H2O --&gt; IMP + Ammonia</t>
  </si>
  <si>
    <t>ATP + L-Citrulline + L-Aspartate --&gt; AMP + Diphosphate + N-(L-Arginino)succinate</t>
  </si>
  <si>
    <t>Succinyl-CoA + Glycine --&gt; 5-Aminolevulinate + CoA + CO2</t>
  </si>
  <si>
    <t>2 5-Aminolevulinate --&gt; Porphobilinogen + 2 H2O</t>
  </si>
  <si>
    <t>4 Porphobilinogen + H2O --&gt; Hydroxymethylbilane + 4 Ammonia</t>
  </si>
  <si>
    <t>Hydroxymethylbilane --&gt; Uroporphyrinogen III + H2O</t>
  </si>
  <si>
    <t>Uroporphyrinogen III --&gt; Coproporphyrinogen III + 4 CO2</t>
  </si>
  <si>
    <t>Coproporphyrinogen III + Oxygen --&gt; Protoporphyrinogen IX + 2 CO2 + 2 H2O</t>
  </si>
  <si>
    <t>Protoporphyrinogen IX + 3 Oxygen --&gt; Protoporphyrin + 3 Hydrogen peroxide</t>
  </si>
  <si>
    <t>Protoporphyrin + Fe2+ --&gt; Heme + 2 H+</t>
  </si>
  <si>
    <t>Phosphatidylcholine + H2O --&gt; Phosphatidate + Choline</t>
  </si>
  <si>
    <t>ATP + CMP --&gt; ADP + CDP</t>
  </si>
  <si>
    <t>ATP + CDP --&gt; ADP + CTP</t>
  </si>
  <si>
    <t xml:space="preserve">(S)-3-Hydroxydodecanoyl-CoA --&gt; 2-trans-Dodecenoyl-CoA + H2O </t>
  </si>
  <si>
    <t>Decanoyl-CoA + Acetyl-CoA --&gt; CoA + 3-Oxododecanoyl-CoA</t>
  </si>
  <si>
    <t>(S)-3-Hydroxybutanoyl-CoA --&gt; Crotonoyl-CoA + H2O</t>
  </si>
  <si>
    <t>Acetoacetyl-CoA + NADH + H+ --&gt; (S)-3-Hydroxybutanoyl-CoA + NAD+</t>
  </si>
  <si>
    <t>(S)-Hydroxydecanoyl-CoA --&gt; trans-Dec-2-enoyl-CoA + H2O</t>
  </si>
  <si>
    <t>Octanoyl-CoA + Acetyl-CoA --&gt; CoA + 3-Oxodecanoyl-CoA</t>
  </si>
  <si>
    <t>PGM</t>
  </si>
  <si>
    <t>CI_MitoCore</t>
  </si>
  <si>
    <t>CII_MitoCore</t>
  </si>
  <si>
    <t>CIII_MitoCore</t>
  </si>
  <si>
    <t>CIV_MitoCore</t>
  </si>
  <si>
    <t>CV_MitoCore</t>
  </si>
  <si>
    <t>ACITLm_MitoCore</t>
  </si>
  <si>
    <t>NDPK1m</t>
  </si>
  <si>
    <t>NNT_MitoCore</t>
  </si>
  <si>
    <t>MECR16C_MitoCore</t>
  </si>
  <si>
    <t>MTPC16_MitoCore</t>
  </si>
  <si>
    <t>ACADLC14_MitoCore</t>
  </si>
  <si>
    <t>MECR14C_MitoCore</t>
  </si>
  <si>
    <t>MTPC14_MitoCore</t>
  </si>
  <si>
    <t>METAT2_MitoCore</t>
  </si>
  <si>
    <t>r0595m_MitoCore</t>
  </si>
  <si>
    <t>AMCOXO2_MitoCore</t>
  </si>
  <si>
    <t>R03103_MitoCore</t>
  </si>
  <si>
    <t>LYSOXc_MitoCore</t>
  </si>
  <si>
    <t>PPD2CSPc_MitoCore</t>
  </si>
  <si>
    <t>LPCOXc_MitoCore</t>
  </si>
  <si>
    <t>GLUN_MitoCore</t>
  </si>
  <si>
    <t>FTHFDHm_MitoCore</t>
  </si>
  <si>
    <t>AACTOORm_MitoCore</t>
  </si>
  <si>
    <t>LGTHLm_MitoCore</t>
  </si>
  <si>
    <t>r0464c_MitoCore</t>
  </si>
  <si>
    <t>PTRCAT1m_MitoCore</t>
  </si>
  <si>
    <t>APRTO2m_MitoCore</t>
  </si>
  <si>
    <t>4aabutn_MitoCore</t>
  </si>
  <si>
    <t>TYRTB_MitoCore</t>
  </si>
  <si>
    <t>MMSAD3m2_MitoCore</t>
  </si>
  <si>
    <t>BILIRED2_MitoCore</t>
  </si>
  <si>
    <t>GPAMm_hsB_MitoCore</t>
  </si>
  <si>
    <t>AGPAT1B_MitoCore</t>
  </si>
  <si>
    <t>PGPPTm</t>
  </si>
  <si>
    <t>CLS_hsm_MitoCore</t>
  </si>
  <si>
    <t>CLPN_MitoCore</t>
  </si>
  <si>
    <t>r0830B_MitoCore</t>
  </si>
  <si>
    <t>ORNt4mB_MitoCore</t>
  </si>
  <si>
    <t>r2398B_MitoCore</t>
  </si>
  <si>
    <t>r2402B_MitoCore</t>
  </si>
  <si>
    <t>LYStmB_MitoCore</t>
  </si>
  <si>
    <t>ORNt3mB_MitoCore</t>
  </si>
  <si>
    <t>ARGtmB_MitoCore</t>
  </si>
  <si>
    <t>TRPtm_MitoCore</t>
  </si>
  <si>
    <t>PPAtmB_MitoCore</t>
  </si>
  <si>
    <t>Biomasst_MitoCore</t>
  </si>
  <si>
    <t>Biomass_MitoCore</t>
  </si>
  <si>
    <t>HCO3t_MitoCore</t>
  </si>
  <si>
    <t>r0942b_MitoCore</t>
  </si>
  <si>
    <t>GLUt_MitoCore</t>
  </si>
  <si>
    <t>FUMt_MitoCore</t>
  </si>
  <si>
    <t>SUMt_MitoCore</t>
  </si>
  <si>
    <t>ICITt_MitoCore</t>
  </si>
  <si>
    <t>ARGSUCt_MitoCore</t>
  </si>
  <si>
    <t>OAAt_MitoCore</t>
  </si>
  <si>
    <t>AKGt_MitoCore</t>
  </si>
  <si>
    <t>MERCPLACt_MitoCore</t>
  </si>
  <si>
    <t>Hct_MitoCore</t>
  </si>
  <si>
    <t>Hmt_MitoCore</t>
  </si>
  <si>
    <t>SO3t_MitoCore</t>
  </si>
  <si>
    <t>TSULt_MitoCore</t>
  </si>
  <si>
    <t>FORt_MitoCore</t>
  </si>
  <si>
    <t>NADHt_MitoCore</t>
  </si>
  <si>
    <t>NADt_MitoCore</t>
  </si>
  <si>
    <t>NADHtm_MitoCore</t>
  </si>
  <si>
    <t>NADtm_MitoCore</t>
  </si>
  <si>
    <t>MCPSTm_MitoCore</t>
  </si>
  <si>
    <t>1PPDCRc_MitoCore</t>
  </si>
  <si>
    <t>1PPDCRc_NADPH_MitoCore</t>
  </si>
  <si>
    <t>Score</t>
  </si>
  <si>
    <t>In list?</t>
  </si>
  <si>
    <t>LDH_D</t>
  </si>
  <si>
    <t>R_LDH_Dm_MitoCore</t>
  </si>
  <si>
    <t>There is an idea that this is coupled to cytochrome c - even in UniProt and HumanCyc or quinone in HumanCyc- however actual evidence for this is very poor in mammals even if homolog in yeast. Certainly NAD binding site and perhaps FAD.</t>
  </si>
  <si>
    <t>1.1.1.28</t>
  </si>
  <si>
    <t>R00704</t>
  </si>
  <si>
    <t>M_nad_m + M_lac_D_m --&gt; M_h_m + M_nadh_m + M_pyr_m</t>
  </si>
  <si>
    <t>(R)-Lactate + NAD+ --&gt; Pyruvate + NADH + H+</t>
  </si>
  <si>
    <t>LDH_Dm_MitoCore</t>
  </si>
  <si>
    <t>Evidence</t>
  </si>
  <si>
    <t xml:space="preserve">KEGG, HumanCyc </t>
  </si>
  <si>
    <t>No gluconeogenesis in heart</t>
  </si>
  <si>
    <t>CO2 production, Delta G &gt;5kJ/mol, literature</t>
  </si>
  <si>
    <t>Modelling purposes</t>
  </si>
  <si>
    <t>Literature</t>
  </si>
  <si>
    <t>ATP consumption, Brenda, KEGG</t>
  </si>
  <si>
    <t>CO2 production, KEGG, HumanCyc</t>
  </si>
  <si>
    <t>Literature, HumanCyc</t>
  </si>
  <si>
    <t>HumanCyc</t>
  </si>
  <si>
    <t>CO2 production, Brenda, KEGG</t>
  </si>
  <si>
    <t>Brenda, Literature, KEGG</t>
  </si>
  <si>
    <t>CO2 production, Delta G &gt;5kJ/mol, Brenda, KEGG</t>
  </si>
  <si>
    <t>KEGG, HumanCyc, Delta G 5.48kJ/mol</t>
  </si>
  <si>
    <t>Delta G 16.55kJ/mol, Brenda, KEGG</t>
  </si>
  <si>
    <t>Delta G 16.6kJ/mol, Brenda, KEGG</t>
  </si>
  <si>
    <t xml:space="preserve">KEGG, HumanCyc, Delta G 5.7kJ/mol </t>
  </si>
  <si>
    <t xml:space="preserve">KEGG, HumanCyc, Delta G 11kJ/mol </t>
  </si>
  <si>
    <t>CO2 production, Delta G 7.1kJ/mol, Brenda, KEGG</t>
  </si>
  <si>
    <t>HumanCyc, Delta G 20.5kJ/mol</t>
  </si>
  <si>
    <t xml:space="preserve">Delta G 10.6kJ/mol, Brenda, KEGG, HumanCyc </t>
  </si>
  <si>
    <t>NH4 production, HumanCyc</t>
  </si>
  <si>
    <t>KEGG, HumanCyc</t>
  </si>
  <si>
    <t>HumanCyc, KEGG, Delta G 17.8kJ/mol</t>
  </si>
  <si>
    <t>CO2 production, Brenda, KEGG, HumanCyc</t>
  </si>
  <si>
    <t>Brenda, Literature, HumanCyc, Delta G 9.8kJ/mol</t>
  </si>
  <si>
    <t>Literature, Modelling</t>
  </si>
  <si>
    <t>NH4 production, Delta G 8.7kJ/mol</t>
  </si>
  <si>
    <t>ATP consumption, Brenda, KEGG, HumanCyc</t>
  </si>
  <si>
    <t>HumanCyc, NH4 production, Delta G 7.5kJ/mol</t>
  </si>
  <si>
    <t>CO2 production, KEGG</t>
  </si>
  <si>
    <t>KEGG, HumanCyc, Delta G 5.8kJ/mol</t>
  </si>
  <si>
    <t>Oxygen consumption, Brenda, KEGG, HumanCyc</t>
  </si>
  <si>
    <t>Delta G 12kJ/mol, HumanCyc</t>
  </si>
  <si>
    <t>KEGG, HumanCyc, Delta G 7.3kJ/mol</t>
  </si>
  <si>
    <t xml:space="preserve">ATP production, KEGG, HumanCyc </t>
  </si>
  <si>
    <t>CDP-diacylglycerol consumption, KEGG</t>
  </si>
  <si>
    <t>M_nad_m + M_3hmp_m --&gt; M_h_m + M_nadh_m + M_2mop_m</t>
  </si>
  <si>
    <t>TCYNTtm</t>
  </si>
  <si>
    <t>Thiocyanate transport via diffusion (mitochondrial)</t>
  </si>
  <si>
    <t>tcynt[m] -&gt; tcynt[c]</t>
  </si>
  <si>
    <t>Heme + 3 NADPH + 3 Oxygen --&gt; Globin + Biliverdin + CO + Fe2+ + 3 NADP + 3 H2O</t>
  </si>
  <si>
    <t>Biliverdin + NADPH + H+ --&gt; Bilirubin + NADP+</t>
  </si>
  <si>
    <t>Biliverdin + NADH + H+ --&gt; Bilirubin + NAD+</t>
  </si>
  <si>
    <t>2.0 M_pglyc_hs_m --&gt; M_clpn_hs_m + M_glyc_m</t>
  </si>
  <si>
    <t>Baseline flux (max ATP production)</t>
  </si>
  <si>
    <t>ANNOTATION</t>
  </si>
  <si>
    <t>Human Protein Atlas (v14) - Heart Muscle expression</t>
  </si>
  <si>
    <t>Directionlity Evidence</t>
  </si>
  <si>
    <t>Equation</t>
  </si>
  <si>
    <t>μmol/min/gDW</t>
  </si>
  <si>
    <t>KEGG, Literature</t>
  </si>
  <si>
    <t>Brenda: The proton gradient across the mitochondrial inner membrane strongly stimulates the forward reaction, i.e., the generation of NADPH. Under anaerobic and energy-deficient conditions, the reverse reaction catalyzed by NNT, i.e., the generation of NADH, also has transient effects on maintaining mitochondrial membrane potential through NADPH hydrolysis and H+ pumping, but the contribution of the backward reaction to the proton gradient is probably of little significance under physiological conditions.</t>
  </si>
  <si>
    <t>Brenda, Literature - see notes</t>
  </si>
  <si>
    <t>ATP consumption, HumanCyc, Brenda, Literature</t>
  </si>
  <si>
    <t>HumanCyc, KEGG, Brenda, Delta G 9.8kJ/mol</t>
  </si>
  <si>
    <t>KEGG, Brenda, Literature</t>
  </si>
  <si>
    <t>KEGG, Brenda, Literature, Delta G 16.6kJ/mol</t>
  </si>
  <si>
    <t>CO2 production, Delta G &gt;5kJ/mol, KEGG, HumanCyc</t>
  </si>
  <si>
    <t>HumanCyc, KEGG, Literature</t>
  </si>
  <si>
    <t>Phosphate production, ATP consumption, Brenda, KEGG, HumanCyc</t>
  </si>
  <si>
    <t>CO2 production, Delta G &gt;5kJ/mol, Brenda, KEGG, HumanCyc</t>
  </si>
  <si>
    <t>HumanCyc, KEGG</t>
  </si>
  <si>
    <t>ATP consumption, Delta G &gt;20kJ/mol</t>
  </si>
  <si>
    <t>Phosphate production, ATP consumption, KEGG</t>
  </si>
  <si>
    <t>HumanCyc, KEGG, Delta G 5.7kJ/mol</t>
  </si>
  <si>
    <t>HumanCyc, NH4 production, KEGG</t>
  </si>
  <si>
    <t>HumanCyc, Oxygen consumption, KEGG</t>
  </si>
  <si>
    <t>KEGG, HumanCyc , Delta G 92.1kJ/mol, Oxygen consumption</t>
  </si>
  <si>
    <t xml:space="preserve">KEGG, HumanCyc, Delta G 95.8kJ/mol, Oxygen consumption </t>
  </si>
  <si>
    <t>Delta G 72kJ/mol, Oxygen consumption, KEGG, HumanCyc</t>
  </si>
  <si>
    <t xml:space="preserve">KEGG, HumanCyc, CO2 production </t>
  </si>
  <si>
    <t>HumanCyc, Delta G 17.8kJ/mol, KEGG</t>
  </si>
  <si>
    <t>Delta G 9.8kJ/mol, Brenda, KEGG, HumanCyc</t>
  </si>
  <si>
    <t>Oxygen consumption, Delta G 23kJ/mol, KEGG, HumanCyc</t>
  </si>
  <si>
    <t>HumanCyc, KEGG, Modelling purposes</t>
  </si>
  <si>
    <t>Oxygen consumption, Delta G 32.7kJ/mol, HumanCyc, KEGG</t>
  </si>
  <si>
    <t>ATP consumption, KEGG, HumanCyc</t>
  </si>
  <si>
    <t>Brenda, Literature, HumanCyc, KEGG</t>
  </si>
  <si>
    <t>HumanCyc, Brenda, KEGG</t>
  </si>
  <si>
    <t>CO2 production, Delta G 9kJ/mol, KEGG</t>
  </si>
  <si>
    <t>Oxygen consumption, ammonia production, KEGG, HumanCyc</t>
  </si>
  <si>
    <t>HumanCyc, KEGG, Literature, Delta G 7.4kJ/mol</t>
  </si>
  <si>
    <t>HumanCyc, KEGG, Delta G 9kJ/mol</t>
  </si>
  <si>
    <t>HumanCyc, KEGG, Delta G 6.4kJ/mol, ATP consumption</t>
  </si>
  <si>
    <t>HumanCyc, KEGG, CO2 production</t>
  </si>
  <si>
    <t>HumanCyc, KEGG, Delta G 24kJ/mol, Oxygen consumption</t>
  </si>
  <si>
    <t>HumanCyc, KEGG, Delta G 9.8kJ/mol</t>
  </si>
  <si>
    <t>KEGG, HumanCyc, Brenda, Delta G 5.3kJ/mol</t>
  </si>
  <si>
    <t>Oxygen consumption, Ammonia production, KEGG, HumanCyc, Delta G 24kJ/mol</t>
  </si>
  <si>
    <t>KEGG, HumanCyc, Delta G 9.8kJ/mol</t>
  </si>
  <si>
    <t>Genecards shows expression in heart</t>
  </si>
  <si>
    <t>GeneCards shows low expression in heart</t>
  </si>
  <si>
    <t>Oxygen consumption, KEGG, HumanCyc, Brenda</t>
  </si>
  <si>
    <t>Not expressed in heart but have included due to presence of CPS1. GeneCards has low expression in heart</t>
  </si>
  <si>
    <t>Although poor evidence of expression in heart (is in GeneCards) other parts of system are clearly expressed</t>
  </si>
  <si>
    <t>GeneCards has low level of expression in heart</t>
  </si>
  <si>
    <t>Genecards shows expression in heart for both</t>
  </si>
  <si>
    <t>HumanCyc, KEGG, Delta G 23kJ/mol</t>
  </si>
  <si>
    <t>HumanCyc, KEGG, Delta G 109.7kJ/mol, CO2 production, Oxygen consumption</t>
  </si>
  <si>
    <t>HumanCyc, Brenda, KEGG, Delta G 81.9kJ/mol, Oxygen consumption</t>
  </si>
  <si>
    <t>HumanCyc, KEGG, Delta G 12.8kJ/mol</t>
  </si>
  <si>
    <t>HumanCyc, ATP consumption, Delta G 8.2kJ/mol</t>
  </si>
  <si>
    <t>Ammonia production, KEGG, HumanCyc</t>
  </si>
  <si>
    <t>Delta G 14.2kJ/mol, KEGG, HumanCyc, Brenda</t>
  </si>
  <si>
    <t>CO2 production, Delta G 9kJ/mol, KEGG, HumanCyc</t>
  </si>
  <si>
    <t>Evidence for high expression for this in skeletal muscle but poor for heart. Does have low expression in GeneCards</t>
  </si>
  <si>
    <t>HumanCyc, KEGG, Delta G 7.3kJ/mol</t>
  </si>
  <si>
    <t>To prevent interconversion of NADPH and NADH</t>
  </si>
  <si>
    <t>HumanCyc, KEGG, ATP consumption</t>
  </si>
  <si>
    <t xml:space="preserve">NH4 production, Delta G 8.5kJ/mol, KEGG, HumanCyc, Brenda </t>
  </si>
  <si>
    <t xml:space="preserve">KEGG, HumanCyc, Brenda </t>
  </si>
  <si>
    <t>Modelling - reverse would require proton motive force coupling</t>
  </si>
  <si>
    <t>Oxygen consumption, CO2 production, KEGG, HumanCyc</t>
  </si>
  <si>
    <t>HumanCyc, Oxygen consumption</t>
  </si>
  <si>
    <t xml:space="preserve">Delta G 11.9kJ/mol, KEGG, HumanCyc </t>
  </si>
  <si>
    <t>CDP-diacylglycerol consumption, KEGG, HumanCyc</t>
  </si>
  <si>
    <t>Phosphate production, KEGG, HumanCyc</t>
  </si>
  <si>
    <t>Brenda, HumanCyc, Literature</t>
  </si>
  <si>
    <t>Delta G 74.1kJ/mol, KEGG</t>
  </si>
  <si>
    <t>Delta G 74.1kJ/mol, KEGG, HumanCyc</t>
  </si>
  <si>
    <t>Glutathione disulfide + NADPH + H+ --&gt; 2 Glutathione + NADP+</t>
  </si>
  <si>
    <t>Brenda, KEGG, HumanCyc</t>
  </si>
  <si>
    <t>ATP consumption</t>
  </si>
  <si>
    <t>Charged Formula</t>
  </si>
  <si>
    <t>Charge</t>
  </si>
  <si>
    <t>C20H21N7O7</t>
  </si>
  <si>
    <t>C3H4O10P2</t>
  </si>
  <si>
    <t>C6H9NO2</t>
  </si>
  <si>
    <t>C5H6NO2</t>
  </si>
  <si>
    <t>C4H7NO3</t>
  </si>
  <si>
    <t>C4H7O3</t>
  </si>
  <si>
    <t>C26H38N7O18P3S</t>
  </si>
  <si>
    <t>C26H38N7O17P3S</t>
  </si>
  <si>
    <t>C26H40N7O17P3S</t>
  </si>
  <si>
    <t>C4H5O3</t>
  </si>
  <si>
    <t>C25H36N7O17P3S</t>
  </si>
  <si>
    <t>C6H6O5</t>
  </si>
  <si>
    <t>C3H4O7P</t>
  </si>
  <si>
    <t>C9H7O4</t>
  </si>
  <si>
    <t>C7H7NO3</t>
  </si>
  <si>
    <t>C25H38N7O18P3S</t>
  </si>
  <si>
    <t>C37H62N7O18P3S</t>
  </si>
  <si>
    <t>C26H40N7O18P3S</t>
  </si>
  <si>
    <t>C27H37N7O19P3S</t>
  </si>
  <si>
    <t>C5H7O3</t>
  </si>
  <si>
    <t>C6H9O3</t>
  </si>
  <si>
    <t>C31H48N7O18P3S</t>
  </si>
  <si>
    <t>C33H52N7O18P3S</t>
  </si>
  <si>
    <t>C3H2O7P</t>
  </si>
  <si>
    <t>C3H5NO4S</t>
  </si>
  <si>
    <t>C3H2O5S</t>
  </si>
  <si>
    <t>C35H56N7O18P3S</t>
  </si>
  <si>
    <t>C6H10NO3</t>
  </si>
  <si>
    <t>C4H9NO2</t>
  </si>
  <si>
    <t>C4H10NO</t>
  </si>
  <si>
    <t>C8H6O6</t>
  </si>
  <si>
    <t>C6H7N2O3</t>
  </si>
  <si>
    <t>C5H9NO3</t>
  </si>
  <si>
    <t>C20H22N8O6</t>
  </si>
  <si>
    <t>C6H11NO3</t>
  </si>
  <si>
    <t>C6H10O10P</t>
  </si>
  <si>
    <t>C6H9O9P</t>
  </si>
  <si>
    <t>C25H36N7O18P3S</t>
  </si>
  <si>
    <t>C3H8NO</t>
  </si>
  <si>
    <t>C2H3O2</t>
  </si>
  <si>
    <t>C2H4O</t>
  </si>
  <si>
    <t>C23H34N7O17P3S</t>
  </si>
  <si>
    <t>C10H13N5O4</t>
  </si>
  <si>
    <t>C10H12N5O10P2</t>
  </si>
  <si>
    <t>C5H16N4</t>
  </si>
  <si>
    <t>C14H20N6O5S</t>
  </si>
  <si>
    <t>C5H4O5</t>
  </si>
  <si>
    <t>C3H7NO2</t>
  </si>
  <si>
    <t>C4H8O7PR</t>
  </si>
  <si>
    <t>C9H19N2OS2R</t>
  </si>
  <si>
    <t>C6H7NO3</t>
  </si>
  <si>
    <t>C15H23N6O5S</t>
  </si>
  <si>
    <t>C10H12N5O7P</t>
  </si>
  <si>
    <t>C6H6NO4</t>
  </si>
  <si>
    <t>C6H15N2O</t>
  </si>
  <si>
    <t>C6H15N4O2</t>
  </si>
  <si>
    <t>C10H17N4O6</t>
  </si>
  <si>
    <t>C4H8N2O3</t>
  </si>
  <si>
    <t>C4H6NO4</t>
  </si>
  <si>
    <t>C10H12N5O13P3</t>
  </si>
  <si>
    <t>C33H34N4O6</t>
  </si>
  <si>
    <t>C33H32N4O6</t>
  </si>
  <si>
    <t>C25H38N7O17P3S</t>
  </si>
  <si>
    <t>C4H7O2</t>
  </si>
  <si>
    <t>CH2NO5P</t>
  </si>
  <si>
    <t>C9H12N3O11P2</t>
  </si>
  <si>
    <t>C12H17N3O11P2FULLRCO2FULLR2CO2</t>
  </si>
  <si>
    <t>C5H10N2O3S</t>
  </si>
  <si>
    <t>C5H14NO</t>
  </si>
  <si>
    <t>C6H5O7</t>
  </si>
  <si>
    <t>C6H13N3O3</t>
  </si>
  <si>
    <t>C9H16O9P2FULLRCO2FULLR2CO2FULLRCO2FULLR2CO2</t>
  </si>
  <si>
    <t>C9H12N3O8P</t>
  </si>
  <si>
    <t>C7H6NO5</t>
  </si>
  <si>
    <t>C21H32N7O16P3S</t>
  </si>
  <si>
    <t>C36H40N4O8</t>
  </si>
  <si>
    <t>C4H9N3O2</t>
  </si>
  <si>
    <t>C7H15NO3</t>
  </si>
  <si>
    <t>C9H12N3O14P3</t>
  </si>
  <si>
    <t>CHN</t>
  </si>
  <si>
    <t>C3H7NO2S</t>
  </si>
  <si>
    <t>C7H14N2O4S</t>
  </si>
  <si>
    <t>C31H48N7O17P3S</t>
  </si>
  <si>
    <t>C31H50N7O17P3S</t>
  </si>
  <si>
    <t>C14H14N5O11P</t>
  </si>
  <si>
    <t>C33H52N7O17P3S</t>
  </si>
  <si>
    <t>C33H54N7O17P3S</t>
  </si>
  <si>
    <t>C3H5O6P</t>
  </si>
  <si>
    <t>C9H13N5O3</t>
  </si>
  <si>
    <t>C8H16NOS2R</t>
  </si>
  <si>
    <t>C4H7O7P</t>
  </si>
  <si>
    <t>C2H6O</t>
  </si>
  <si>
    <t>C6H11O9P</t>
  </si>
  <si>
    <t>Fe</t>
  </si>
  <si>
    <t>C42H54FeN8O6S2</t>
  </si>
  <si>
    <t>CH1O2</t>
  </si>
  <si>
    <t>C6H8N2O4</t>
  </si>
  <si>
    <t>C4H2O4</t>
  </si>
  <si>
    <t>C10H12N5O11P2</t>
  </si>
  <si>
    <t>C6H12O6</t>
  </si>
  <si>
    <t>C5H10N2O3</t>
  </si>
  <si>
    <t>C5H8NO4</t>
  </si>
  <si>
    <t>C5H8NO7P</t>
  </si>
  <si>
    <t>C8H13N2O5S</t>
  </si>
  <si>
    <t>C26H37N7O19P3S</t>
  </si>
  <si>
    <t>C2H5NO2</t>
  </si>
  <si>
    <t>C3H8O3</t>
  </si>
  <si>
    <t>C3H7O6P</t>
  </si>
  <si>
    <t>C20H30N6O12S2</t>
  </si>
  <si>
    <t>C10H16N3O6S</t>
  </si>
  <si>
    <t>C10H12N5O14P3</t>
  </si>
  <si>
    <t>H2O2</t>
  </si>
  <si>
    <t>HS</t>
  </si>
  <si>
    <t>C33H54N7O18P3S</t>
  </si>
  <si>
    <t>C31H50N7O18P3S</t>
  </si>
  <si>
    <t>C29H46N7O18P3S</t>
  </si>
  <si>
    <t>C29H44N7O18P3S</t>
  </si>
  <si>
    <t>C27H42N7O18P3S</t>
  </si>
  <si>
    <t>C27H40N7O18P3S</t>
  </si>
  <si>
    <t>C27H42N7O17P3S</t>
  </si>
  <si>
    <t>C27H40N7O17P3S</t>
  </si>
  <si>
    <t>C29H44N7O17P3S</t>
  </si>
  <si>
    <t>CHO3</t>
  </si>
  <si>
    <t>C4H9NO2S</t>
  </si>
  <si>
    <t>C16H31O2</t>
  </si>
  <si>
    <t>C8H7O4</t>
  </si>
  <si>
    <t>C6H9N3O2</t>
  </si>
  <si>
    <t>C10H12N2O4</t>
  </si>
  <si>
    <t>C40H38N4O17</t>
  </si>
  <si>
    <t>C27H39N7O20P3S</t>
  </si>
  <si>
    <t>C6H13NO2</t>
  </si>
  <si>
    <t>C10H11N4O8P</t>
  </si>
  <si>
    <t>C6H10NO4</t>
  </si>
  <si>
    <t>C3H5O3</t>
  </si>
  <si>
    <t>C11H12N2O4</t>
  </si>
  <si>
    <t>C13H20N3O8S</t>
  </si>
  <si>
    <t>C10H12N2O3</t>
  </si>
  <si>
    <t>C6H11NO2</t>
  </si>
  <si>
    <t>C8H14NOS2R</t>
  </si>
  <si>
    <t>C6H15N2O2</t>
  </si>
  <si>
    <t>C4H4O5</t>
  </si>
  <si>
    <t>C3H5O3S</t>
  </si>
  <si>
    <t>C3H3O3S</t>
  </si>
  <si>
    <t>C5H11NO2S</t>
  </si>
  <si>
    <t>C20H20N7O6</t>
  </si>
  <si>
    <t>C20H21N7O6</t>
  </si>
  <si>
    <t>C25H35N7O19P3S</t>
  </si>
  <si>
    <t>C3H3O3</t>
  </si>
  <si>
    <t>C3H4O2</t>
  </si>
  <si>
    <t>C21H26N7O14P2</t>
  </si>
  <si>
    <t>C21H27N7O14P2</t>
  </si>
  <si>
    <t>C21H25N7O17P3</t>
  </si>
  <si>
    <t>C21H26N7O17P3</t>
  </si>
  <si>
    <t>H4N</t>
  </si>
  <si>
    <t>NO</t>
  </si>
  <si>
    <t>C6H15N4O3</t>
  </si>
  <si>
    <t>O2</t>
  </si>
  <si>
    <t>C4H2O5</t>
  </si>
  <si>
    <t>C29H46N7O17P3S</t>
  </si>
  <si>
    <t>C5H13N2O2</t>
  </si>
  <si>
    <t>C5H7O8PR2</t>
  </si>
  <si>
    <t>C10H18NO8PR2</t>
  </si>
  <si>
    <t>C4H9N3O5P</t>
  </si>
  <si>
    <t>C7H12NO8PR2</t>
  </si>
  <si>
    <t>C3H2O6P</t>
  </si>
  <si>
    <t>C8H13O10PR2</t>
  </si>
  <si>
    <t>C8H14O13P2R2</t>
  </si>
  <si>
    <t>C9H11NO2</t>
  </si>
  <si>
    <t>C34H30FeN4O4</t>
  </si>
  <si>
    <t>HO4P</t>
  </si>
  <si>
    <t>C37H62N7O17P3S</t>
  </si>
  <si>
    <t>C23H45NO4</t>
  </si>
  <si>
    <t>C3H5O2</t>
  </si>
  <si>
    <t>C10H13N2O4</t>
  </si>
  <si>
    <t>C24H36N7O17P3S</t>
  </si>
  <si>
    <t>HO7P2</t>
  </si>
  <si>
    <t>C34H32N4O4</t>
  </si>
  <si>
    <t>C34H38N4O4</t>
  </si>
  <si>
    <t>C5H9NO2</t>
  </si>
  <si>
    <t>C8H12NO10PR2</t>
  </si>
  <si>
    <t>C3H6NO6P</t>
  </si>
  <si>
    <t>C4H14N2</t>
  </si>
  <si>
    <t>C59H90O4</t>
  </si>
  <si>
    <t>C59H92O4</t>
  </si>
  <si>
    <t>C5H9O8P</t>
  </si>
  <si>
    <t>C7H13O10P</t>
  </si>
  <si>
    <t>C11H19N2O6</t>
  </si>
  <si>
    <t>C3H7NO3</t>
  </si>
  <si>
    <t>O3S</t>
  </si>
  <si>
    <t>O4S</t>
  </si>
  <si>
    <t>C4H4O4</t>
  </si>
  <si>
    <t>CNS</t>
  </si>
  <si>
    <t>C35H56N7O17P3S</t>
  </si>
  <si>
    <t>C9H15N5O3</t>
  </si>
  <si>
    <t>C19H21N7O6</t>
  </si>
  <si>
    <t>C6H8NO2</t>
  </si>
  <si>
    <t>C4H9NO3</t>
  </si>
  <si>
    <t>C11H12N2O2</t>
  </si>
  <si>
    <t>O3S2</t>
  </si>
  <si>
    <t>C9H11NO3</t>
  </si>
  <si>
    <t>C40H36N4O16</t>
  </si>
  <si>
    <t>C6H5N2O2</t>
  </si>
  <si>
    <t>CH4N2O</t>
  </si>
  <si>
    <t>C5H11NO2</t>
  </si>
  <si>
    <t>MitoCarta 2.0 mitochondrial evidence</t>
  </si>
  <si>
    <t>ENSG00000115286 and ENSG00000110717 and ENSG00000178127 and ENSG00000213619 and ENSG00000158864 and ENSG00000167792 and ENSG00000023228 and ENSG00000198888 and ENSG00000198763 and ENSG00000198840 and ENSG00000198886 and ENSG00000212907 and ENSG00000198786 and ENSG00000198695 and ENSG00000145494 and ENSG00000184752 and ENSG00000164258 and ENSG00000139180 and ENSG00000004779 and ENSG00000131495 and ENSG00000119013 and ENSG00000128609 and ENSG00000184983 and ENSG00000174886 and ENSG00000147123 and ENSG00000168653 and ENSG00000065518 and ENSG00000186010 and ENSG00000099795 and ENSG00000119421 and ENSG00000147684 and ENSG00000140990 and ENSG00000166136 and ENSG00000151366 and ENSG00000090266 and ENSG00000267855 and ENSG00000170906 and ENSG00000189043 and ENSG00000136521 and ENSG00000183648 and ENSG00000109390 and ENSG00000130414 and ENSG00000185633 and ENSG00000160194 and ENSG00000165264</t>
  </si>
  <si>
    <t>ENSG00000198804 and ENSG00000198712 and ENSG00000198938 and ENSG00000131143 and ENSG00000131055 and ENSG00000178741 and ENSG00000135940 and ENSG00000111775 and ENSG00000156885 and ENSG00000126267 and ENSG00000160471 and ENSG00000164919 and ENSG00000161281 and ENSG00000112695 and ENSG00000115944 and ENSG00000131174 and ENSG00000127184 and ENSG00000115944 and ENSG00000176340 and ENSG00000187581</t>
  </si>
  <si>
    <t>ENSG00000152234 and ENSG00000110955 and ENSG00000165629 and ENSG00000099624 and ENSG00000124172 and ENSG00000116459 and (ENSG00000159199 or ENSG00000135390 or ENSG00000154518) and ENSG00000167863 and ENSG00000169020 and ENSG00000154723 and ENSG00000241468 and ENSG00000167283 and ENSG00000249222 and ENSG00000241837 and ENSG00000198899 and ENSG00000228253</t>
  </si>
  <si>
    <t>ENSG00000074800 or ENSG00000111674 or ENSG00000108515</t>
  </si>
  <si>
    <t>ENO1 or ENO2 or ENO3</t>
  </si>
  <si>
    <t>HK1 or HK2 or HK3 or GCK</t>
  </si>
  <si>
    <t>Hexokinases</t>
  </si>
  <si>
    <t>ENSG00000156515 or ENSG00000159399 or ENSG00000160883 or ENSG00000106633</t>
  </si>
  <si>
    <t>6.3802, 10.7609, -1.9426, -4.3576</t>
  </si>
  <si>
    <t>TRUE, TRUE, FALSE, FALSE</t>
  </si>
  <si>
    <t>Medium, Medium, Low, Low</t>
  </si>
  <si>
    <t>RNAseq Expression (FPKM)</t>
  </si>
  <si>
    <t>2.7.1.1 or 2.7.1.2</t>
  </si>
  <si>
    <t>GTP consumption, CO2 production Brenda, KEGG</t>
  </si>
  <si>
    <t>Literature, Delta G &gt;5kJ/mol, HumanCyc</t>
  </si>
  <si>
    <t>Actual Delta G -32.2 kJ/mol. Not sure why estimate is so far off</t>
  </si>
  <si>
    <t>Each NADP+-dependent isozyme functions as a homodimer. IDH1 is classically thought to be cytosolic but plenty of evidence that it is also mitochondrial. Literature (PMID 22101433, 22101431) show that IDH1 &amp; 2 are reversible but IDH3 is not</t>
  </si>
  <si>
    <t>ENSG00000011052 or ENSG00000103024 or ENSG00000172113 or ENSG00000143156 or ENSG00000162368 or ENSG00000106992 or ENSG00000162433 or ENSG00000154027 or ENSG00000140057 or ENSG00000165695 or ENSG00000155085</t>
  </si>
  <si>
    <t>NDUFS7 and NDUFS8 and NDUFV2 and NDUFS3 and NDUFS2 and NDUFV1 and NDUFS1 and MT-ND1 and MT-ND2 and MT-ND3 and MT-ND4 and MT-ND4L and MT-ND5and MT-ND6 and NDUFS6 and NDUFA12 and NDUFS4 and NDUFA9 and NDUFAB1 and NDUFA2 and NDUFB3 and NDUFA5 and NDUFA6 and NDUFA11 and NDUFB11 and NDUFS5 and NDUFB4 and NDUFA13 and NDUFB7 and NDUFA8 and NDUFB9 and NDUFB10 and NDUFB8 and NDUFC2 and NDUFB2 and NDUFA7 and NDUFA3 and NDUFA4 and NDUFB5 and NDUFB1 and NDUFC1 and NDUFA10 and NDUFA4L2 and NDUFV3 and NDUFB6</t>
  </si>
  <si>
    <t>HumanCyc, Literature, Actual Delta G 19 kJ/mol</t>
  </si>
  <si>
    <t>High, Low, Low, Low</t>
  </si>
  <si>
    <t>Modelling to match ATP version</t>
  </si>
  <si>
    <t>ACADLC16_MitoCore</t>
  </si>
  <si>
    <t>R_CYSTA</t>
  </si>
  <si>
    <t>R_CYSTAm</t>
  </si>
  <si>
    <t>R_MCPST</t>
  </si>
  <si>
    <t>R_MCPSTm_MitoCore</t>
  </si>
  <si>
    <t>R_PGPP_hsm_MitoCore</t>
  </si>
  <si>
    <t>PGPP_hsm_MitoCore</t>
  </si>
  <si>
    <t>R_1PPDCRc_MitoCore</t>
  </si>
  <si>
    <t>R_1PPDCRc_NADPH_MitoCore</t>
  </si>
  <si>
    <t>FOLR2</t>
  </si>
  <si>
    <t>nadph[c] + fol[c] -&gt; nadp[c] + dhf[c]</t>
  </si>
  <si>
    <t>DHFR</t>
  </si>
  <si>
    <t>R02236</t>
  </si>
  <si>
    <t>1.5.1.3</t>
  </si>
  <si>
    <t>ENSG00000228716</t>
  </si>
  <si>
    <t>dihydrofolate reductase</t>
  </si>
  <si>
    <t>Folate</t>
  </si>
  <si>
    <t>R_FOLR2</t>
  </si>
  <si>
    <t>R00939</t>
  </si>
  <si>
    <t>R_DHFR</t>
  </si>
  <si>
    <t>R_FOLt_MitoCore</t>
  </si>
  <si>
    <t>M_fol_e --&gt; M_fol_c</t>
  </si>
  <si>
    <t>FOLt_MitoCore</t>
  </si>
  <si>
    <t>M_fol_c</t>
  </si>
  <si>
    <t>M_fol_e</t>
  </si>
  <si>
    <t>fol</t>
  </si>
  <si>
    <t>C00504</t>
  </si>
  <si>
    <t>C19H19N7O6</t>
  </si>
  <si>
    <t>dhf</t>
  </si>
  <si>
    <t>M_dhf_c</t>
  </si>
  <si>
    <t>Dihydrofolate</t>
  </si>
  <si>
    <t>C00415</t>
  </si>
  <si>
    <t>r0962</t>
  </si>
  <si>
    <t>SLC25A32 had been thought to be a folate transporter but it probably transports FAD.</t>
  </si>
  <si>
    <t>fol[c] -&gt; fol[m]</t>
  </si>
  <si>
    <t>M_fol_m</t>
  </si>
  <si>
    <t>M_dhf_m</t>
  </si>
  <si>
    <t>Unidentified but formate is very toxic to CIV so an active transport step would make sense.</t>
  </si>
  <si>
    <t>r0514</t>
  </si>
  <si>
    <t>R_r0514</t>
  </si>
  <si>
    <t>nadph[m] + fol[m] -&gt; nadp[m] + dhf[m]</t>
  </si>
  <si>
    <t>DHFRL1</t>
  </si>
  <si>
    <t>ENSG00000178700</t>
  </si>
  <si>
    <t>r0226</t>
  </si>
  <si>
    <t>M_h_m + M_nadph_m + M_dhf_m --&gt; M_nadp_m + M_thf_m</t>
  </si>
  <si>
    <t>M_nadph_m + M_fol_m --&gt; M_nadp_m + M_dhf_m</t>
  </si>
  <si>
    <t>M_nadph_c + M_fol_c --&gt; M_nadp_c + M_dhf_c</t>
  </si>
  <si>
    <t>M_h_c + M_nadph_c + M_dhf_c --&gt; M_nadp_c + M_thf_c</t>
  </si>
  <si>
    <t>Folate + NADPH + H+ --&gt; Dihydrofolate + NADP+</t>
  </si>
  <si>
    <t>R_r0226</t>
  </si>
  <si>
    <t>h[m] + nadph[m] + dhf[m] -&gt; nadp[m] + thf[m]</t>
  </si>
  <si>
    <t>IDH2</t>
  </si>
  <si>
    <t>ENSG00000182054</t>
  </si>
  <si>
    <t>Isocitrate dehydrogenase (NADP+), mitochondrial</t>
  </si>
  <si>
    <t>FA synthesis - cytosolic</t>
  </si>
  <si>
    <t>h[c] + acACP[c] + malACP[c] -&gt; co2[c] + ACP[c] + HC01587[c]</t>
  </si>
  <si>
    <t>r0678</t>
  </si>
  <si>
    <t>ACOATA</t>
  </si>
  <si>
    <t>MCOATA</t>
  </si>
  <si>
    <t>ACCOAC</t>
  </si>
  <si>
    <t>atp[c] + hco3[c] + accoa[c] -&gt; h[c] + adp[c] + pi[c] + malcoa[c]</t>
  </si>
  <si>
    <t>r0691</t>
  </si>
  <si>
    <t>nadp[c] + HC01321[c] -&gt; h[c] + nadph[c] + HC01587[c]</t>
  </si>
  <si>
    <t>r0681</t>
  </si>
  <si>
    <t>HC01321[c] -&gt; h2o[c] + HC01255[c]</t>
  </si>
  <si>
    <t>r0682</t>
  </si>
  <si>
    <t>nadp[c] + HC01588[c] -&gt; h[c] + nadph[c] + HC01255[c]</t>
  </si>
  <si>
    <t>r0760</t>
  </si>
  <si>
    <t>h[c] + malACP[c] + HC01588[c] -&gt; co2[c] + ACP[c] + HC01589[c]</t>
  </si>
  <si>
    <t>r0761</t>
  </si>
  <si>
    <t>nadp[c] + HC01590[c] -&gt; h[c] + nadph[c] + HC01589[c]</t>
  </si>
  <si>
    <t>r0762</t>
  </si>
  <si>
    <t>HC01590[c] -&gt; h2o[c] + HC01591[c]</t>
  </si>
  <si>
    <t>r0763</t>
  </si>
  <si>
    <t>nadp[c] + HC01592[c] -&gt; h[c] + nadph[c] + HC01591[c]</t>
  </si>
  <si>
    <t>r0764</t>
  </si>
  <si>
    <t>h[c] + malACP[c] + HC01592[c] -&gt; co2[c] + ACP[c] + HC01593[c]</t>
  </si>
  <si>
    <t>nadp[c] + HC01323[c] -&gt; h[c] + nadph[c] + HC01593[c]</t>
  </si>
  <si>
    <t>r0694</t>
  </si>
  <si>
    <t>r0695</t>
  </si>
  <si>
    <t>HC01323[c] -&gt; h2o[c] + HC01594[c]</t>
  </si>
  <si>
    <t>r0765</t>
  </si>
  <si>
    <t>nadp[c] + HC01595[c] -&gt; h[c] + nadph[c] + HC01594[c]</t>
  </si>
  <si>
    <t>r0766</t>
  </si>
  <si>
    <t>h[c] + malACP[c] + HC01595[c] -&gt; co2[c] + ACP[c] + HC01596[c]</t>
  </si>
  <si>
    <t>r0692</t>
  </si>
  <si>
    <t>nadp[c] + HC01322[c] -&gt; h[c] + nadph[c] + HC01596[c]</t>
  </si>
  <si>
    <t>r0693</t>
  </si>
  <si>
    <t>HC01322[c] -&gt; h2o[c] + HC01597[c]</t>
  </si>
  <si>
    <t>r0767</t>
  </si>
  <si>
    <t>nadp[c] + HC01598[c] -&gt; h[c] + nadph[c] + HC01597[c]</t>
  </si>
  <si>
    <t>r0768</t>
  </si>
  <si>
    <t>h[c] + malACP[c] + HC01598[c] -&gt; co2[c] + ACP[c] + HC01599[c]</t>
  </si>
  <si>
    <t>r0769</t>
  </si>
  <si>
    <t>nadp[c] + HC01600[c] -&gt; h[c] + nadph[c] + HC01599[c]</t>
  </si>
  <si>
    <t>r0770</t>
  </si>
  <si>
    <t>HC01600[c] -&gt; h2o[c] + HC01601[c]</t>
  </si>
  <si>
    <t>r0712</t>
  </si>
  <si>
    <t>nadp[c] + ddcaACP[c] -&gt; h[c] + nadph[c] + HC01601[c]</t>
  </si>
  <si>
    <t>r0713</t>
  </si>
  <si>
    <t>h[c] + ddcaACP[c] + malACP[c] -&gt; co2[c] + ACP[c] + HC01602[c]</t>
  </si>
  <si>
    <t>r0701</t>
  </si>
  <si>
    <t>nadp[c] + HC01335[c] -&gt; nadph[c] + HC01602[c]</t>
  </si>
  <si>
    <t>r0702</t>
  </si>
  <si>
    <t>HC01335[c] -&gt; h2o[c] + HC01603[c]</t>
  </si>
  <si>
    <t>r0771</t>
  </si>
  <si>
    <t>nadp[c] + myrsACP[c] -&gt; h[c] + nadph[c] + HC01603[c]</t>
  </si>
  <si>
    <t>r0772</t>
  </si>
  <si>
    <t>h[c] + myrsACP[c] + malACP[c] -&gt; co2[c] + ACP[c] + HC01605[c]</t>
  </si>
  <si>
    <t>r0696</t>
  </si>
  <si>
    <t>nadp[c] + HC01326[c] -&gt; h[c] + nadph[c] + HC01605[c]</t>
  </si>
  <si>
    <t>r0697</t>
  </si>
  <si>
    <t>HC01326[c] -&gt; h2o[c] + HC01606[c]</t>
  </si>
  <si>
    <t>r0773</t>
  </si>
  <si>
    <t>nadp[c] + palmACP[c] -&gt; h[c] + nadph[c] + HC01606[c]</t>
  </si>
  <si>
    <t>FA160ACPH</t>
  </si>
  <si>
    <t>6.4.1.2</t>
  </si>
  <si>
    <t>R00742</t>
  </si>
  <si>
    <t>ATP + Acetyl-CoA + HCO3- --&gt; ADP + Orthophosphate + Malonyl-CoA</t>
  </si>
  <si>
    <t>R_ACCOAC</t>
  </si>
  <si>
    <t>Annotated as cytosol and mito outer membrane</t>
  </si>
  <si>
    <t>acetyl-CoA carboxylase</t>
  </si>
  <si>
    <t>ENSG00000278540 or ENSG00000076555</t>
  </si>
  <si>
    <t>High or Medium</t>
  </si>
  <si>
    <t>5.7466, 7.977</t>
  </si>
  <si>
    <t>KEGG, HumanCyc, Brenda</t>
  </si>
  <si>
    <t>R01626</t>
  </si>
  <si>
    <t>Malonyl-CoA + Acyl-carrier protein --&gt; CoA + Malonyl-[acyl-carrier protein]</t>
  </si>
  <si>
    <t>M_atp_c + M_hco3_c + M_accoa_c --&gt; M_h_c + M_adp_c + M_pi_c + M_malcoa_c</t>
  </si>
  <si>
    <t>M_malcoa_c + M_ACP_c --&gt; M_coa_c + M_malACP_c</t>
  </si>
  <si>
    <t>R_MCOATA</t>
  </si>
  <si>
    <t>FASN</t>
  </si>
  <si>
    <t>ENSG00000169710</t>
  </si>
  <si>
    <t>None</t>
  </si>
  <si>
    <t>2.3.1.39</t>
  </si>
  <si>
    <t>fatty acid synthase</t>
  </si>
  <si>
    <t>R01624</t>
  </si>
  <si>
    <t>Acetyl-CoA + Acyl-carrier protein --&gt; CoA + Acetyl-[acyl-carrier protein]</t>
  </si>
  <si>
    <t>R_ACOATA</t>
  </si>
  <si>
    <t>2.3.1.38</t>
  </si>
  <si>
    <t>R04355</t>
  </si>
  <si>
    <t>R_r0678</t>
  </si>
  <si>
    <t>2.3.1.85</t>
  </si>
  <si>
    <t>R04533</t>
  </si>
  <si>
    <t>R_r0691</t>
  </si>
  <si>
    <t>R04428</t>
  </si>
  <si>
    <t>R04430</t>
  </si>
  <si>
    <t>R04952</t>
  </si>
  <si>
    <t>R04953</t>
  </si>
  <si>
    <t>R04954</t>
  </si>
  <si>
    <t>R04956</t>
  </si>
  <si>
    <t>R04957</t>
  </si>
  <si>
    <t>R04536</t>
  </si>
  <si>
    <t>R04537</t>
  </si>
  <si>
    <t>R04959</t>
  </si>
  <si>
    <t>R04960</t>
  </si>
  <si>
    <t>R04534</t>
  </si>
  <si>
    <t>R04535</t>
  </si>
  <si>
    <t>R04962</t>
  </si>
  <si>
    <t>R04963</t>
  </si>
  <si>
    <t>R04964</t>
  </si>
  <si>
    <t>R04965</t>
  </si>
  <si>
    <t>R04725</t>
  </si>
  <si>
    <t>R04726</t>
  </si>
  <si>
    <t>R04566</t>
  </si>
  <si>
    <t>R04568</t>
  </si>
  <si>
    <t>R04967</t>
  </si>
  <si>
    <t>R04968</t>
  </si>
  <si>
    <t>R04543</t>
  </si>
  <si>
    <t>R04544</t>
  </si>
  <si>
    <t>R04970</t>
  </si>
  <si>
    <t>R01706</t>
  </si>
  <si>
    <t>Acetyl-[acyl-carrier protein] + Malonyl-[acyl-carrier protein] --&gt; Acetoacetyl-[acp] + CO2 + Acyl-carrier protein</t>
  </si>
  <si>
    <t>(3R)-3-Hydroxybutanoyl-[acyl-carrier protein] + NADP+ --&gt; Acetoacetyl-[acp] + NADPH + H+</t>
  </si>
  <si>
    <t>3R)-3-Hydroxybutanoyl-[acyl-carrier protein] --&gt; But-2-enoyl-[acyl-carrier protein] + H2O</t>
  </si>
  <si>
    <t>Butyryl-[acp] + NADP+ --&gt; But-2-enoyl-[acyl-carrier protein] + NADPH + H+</t>
  </si>
  <si>
    <t>Butyryl-[acp] + Malonyl-[acyl-carrier protein] --&gt; 3-Oxohexanoyl-[acp] + CO2 + Acyl-carrier protein</t>
  </si>
  <si>
    <t>(R)-3-Hydroxyhexanoyl-[acp] + NADP+ --&gt; 3-Oxohexanoyl-[acp] + NADPH + H+</t>
  </si>
  <si>
    <t>(R)-3-Hydroxyhexanoyl-[acp] --&gt; trans-Hex-2-enoyl-[acp] + H2O</t>
  </si>
  <si>
    <t>Hexanoyl-[acp] + NADP+ --&gt; trans-Hex-2-enoyl-[acp] + NADPH + H+</t>
  </si>
  <si>
    <t>Hexanoyl-[acp] + Malonyl-[acyl-carrier protein] --&gt; 3-Oxooctanoyl-[acp] + CO2 + Acyl-carrier protein</t>
  </si>
  <si>
    <t>(3R)-3-Hydroxyoctanoyl-[acyl-carrier protein] + NADP+ --&gt; 3-Oxooctanoyl-[acp] + NADPH + H+</t>
  </si>
  <si>
    <t>(3R)-3-Hydroxyoctanoyl-[acyl-carrier protein] --&gt; trans-Oct-2-enoyl-[acp] + H2O</t>
  </si>
  <si>
    <t>Octanoyl-[acp] + NADP+ --&gt; trans-Oct-2-enoyl-[acp] + NADPH + H+</t>
  </si>
  <si>
    <t>Octanoyl-[acp] + Malonyl-[acyl-carrier protein] --&gt; 3-Oxodecanoyl-[acp] + CO2 + Acyl-carrier protein</t>
  </si>
  <si>
    <t>(3R)-3-Hydroxydecanoyl-[acyl-carrier protein] + NADP+ --&gt; 3-Oxodecanoyl-[acp] + NADPH</t>
  </si>
  <si>
    <t>(3R)-3-Hydroxydecanoyl-[acyl-carrier protein] --&gt; trans-Dec-2-enoyl-[acp] + H2O</t>
  </si>
  <si>
    <t>Decanoyl-[acp] + NADP+ --&gt; trans-Dec-2-enoyl-[acp] + NADPH + H+</t>
  </si>
  <si>
    <t>Decanoyl-[acp] + Malonyl-[acyl-carrier protein] --&gt; 3-Oxododecanoyl-[acp] + CO2 + Acyl-carrier protein</t>
  </si>
  <si>
    <t>(R)-3-Hydroxydodecanoyl-[acp] + NADP+ --&gt; 3-Oxododecanoyl-[acp] + NADPH + H+</t>
  </si>
  <si>
    <t>(R)-3-Hydroxydodecanoyl-[acp] --&gt; trans-Dodec-2-enoyl-[acp] + H2O</t>
  </si>
  <si>
    <t>Dodecanoyl-[acyl-carrier protein] + NADP+ --&gt; trans-Dodec-2-enoyl-[acp] + NADPH + H+</t>
  </si>
  <si>
    <t>Dodecanoyl-[acyl-carrier protein] + Malonyl-[acyl-carrier protein] --&gt; 3-Oxotetradecanoyl-[acp] + CO2 + Acyl-carrier protein</t>
  </si>
  <si>
    <t>(3R)-3-Hydroxytetradecanoyl-[acyl-carrier protein] + NADP+ --&gt; 3-Oxotetradecanoyl-[acp] + NADPH + H+</t>
  </si>
  <si>
    <t>(3R)-3-Hydroxytetradecanoyl-[acyl-carrier protein] --&gt; trans-Tetradec-2-enoyl-[acp] + H2O</t>
  </si>
  <si>
    <t>Tetradecanoyl-[acp] + NADP+ --&gt; trans-Tetradec-2-enoyl-[acp] + NADPH + H+</t>
  </si>
  <si>
    <t>Tetradecanoyl-[acp] + Malonyl-[acyl-carrier protein] --&gt; 3-Oxohexadecanoyl-[acp] + CO2 + Acyl-carrier protein</t>
  </si>
  <si>
    <t>(3R)-3-Hydroxypalmitoyl-[acyl-carrier protein] + NADP+ --&gt; 3-Oxohexadecanoyl-[acp] + NADPH + H+</t>
  </si>
  <si>
    <t>(3R)-3-Hydroxypalmitoyl-[acyl-carrier protein] --&gt; trans-Hexadec-2-enoyl-[acp] + H2O</t>
  </si>
  <si>
    <t>Hexadecanoyl-[acp] + NADP+ --&gt; trans-Hexadec-2-enoyl-[acp] + NADPH + H+</t>
  </si>
  <si>
    <t>Hexadecanoyl-[acp] + H2O --&gt; Acyl-carrier protein + Hexadecanoic acid</t>
  </si>
  <si>
    <t>R_r0681</t>
  </si>
  <si>
    <t>R_r0682</t>
  </si>
  <si>
    <t>R_r0760</t>
  </si>
  <si>
    <t>R_r0761</t>
  </si>
  <si>
    <t>R_r0762</t>
  </si>
  <si>
    <t>R_r0763</t>
  </si>
  <si>
    <t>R_r0764</t>
  </si>
  <si>
    <t>R_r0694</t>
  </si>
  <si>
    <t>R_r0695</t>
  </si>
  <si>
    <t>R_r0765</t>
  </si>
  <si>
    <t>R_r0766</t>
  </si>
  <si>
    <t>R_r0692</t>
  </si>
  <si>
    <t>R_r0693</t>
  </si>
  <si>
    <t>R_r0767</t>
  </si>
  <si>
    <t>R_r0768</t>
  </si>
  <si>
    <t>R_r0769</t>
  </si>
  <si>
    <t>R_r0770</t>
  </si>
  <si>
    <t>R_r0712</t>
  </si>
  <si>
    <t>R_r0713</t>
  </si>
  <si>
    <t>R_r0701</t>
  </si>
  <si>
    <t>R_r0702</t>
  </si>
  <si>
    <t>R_r0771</t>
  </si>
  <si>
    <t>R_r0772</t>
  </si>
  <si>
    <t>R_r0696</t>
  </si>
  <si>
    <t>R_r0697</t>
  </si>
  <si>
    <t>R_r0773</t>
  </si>
  <si>
    <t>R_FA160ACPH</t>
  </si>
  <si>
    <t>3.1.2.14</t>
  </si>
  <si>
    <t>M_malcoa_c</t>
  </si>
  <si>
    <t>M_malACP_c</t>
  </si>
  <si>
    <t>M_ACP_c</t>
  </si>
  <si>
    <t>M_acACP_c</t>
  </si>
  <si>
    <t>M_HC01587_c</t>
  </si>
  <si>
    <t>M_HC01321_c</t>
  </si>
  <si>
    <t>M_HC01255_c</t>
  </si>
  <si>
    <t>M_HC01588_c</t>
  </si>
  <si>
    <t>M_HC01589_c</t>
  </si>
  <si>
    <t>M_HC01591_c</t>
  </si>
  <si>
    <t>M_HC01592_c</t>
  </si>
  <si>
    <t>M_HC01590_c</t>
  </si>
  <si>
    <t>M_HC01593_c</t>
  </si>
  <si>
    <t>M_HC01323_c</t>
  </si>
  <si>
    <t>M_HC01594_c</t>
  </si>
  <si>
    <t>M_HC01595_c</t>
  </si>
  <si>
    <t>M_HC01596_c</t>
  </si>
  <si>
    <t>M_HC01322_c</t>
  </si>
  <si>
    <t>M_HC01597_c</t>
  </si>
  <si>
    <t>M_HC01598_c</t>
  </si>
  <si>
    <t>M_HC01599_c</t>
  </si>
  <si>
    <t>M_HC01600_c</t>
  </si>
  <si>
    <t>M_HC01601_c</t>
  </si>
  <si>
    <t>M_ddcaACP_c</t>
  </si>
  <si>
    <t>M_HC01602_c</t>
  </si>
  <si>
    <t>M_HC01335_c</t>
  </si>
  <si>
    <t>M_HC01603_c</t>
  </si>
  <si>
    <t>M_myrsACP_c</t>
  </si>
  <si>
    <t>M_HC01605_c</t>
  </si>
  <si>
    <t>M_HC01326_c</t>
  </si>
  <si>
    <t>M_HC01606_c</t>
  </si>
  <si>
    <t>M_palmACP_c</t>
  </si>
  <si>
    <t>malcoa</t>
  </si>
  <si>
    <t>C00083</t>
  </si>
  <si>
    <t>Malonyl-CoA</t>
  </si>
  <si>
    <t>C24H33N7O19P3S</t>
  </si>
  <si>
    <t>Malonyl-[acyl-carrier protein]</t>
  </si>
  <si>
    <t>C01209</t>
  </si>
  <si>
    <t>malACP</t>
  </si>
  <si>
    <t>acyl carrier protein</t>
  </si>
  <si>
    <t>C00229</t>
  </si>
  <si>
    <t>ACP</t>
  </si>
  <si>
    <t>Acetyl-ACP</t>
  </si>
  <si>
    <t>C03939</t>
  </si>
  <si>
    <t>acACP</t>
  </si>
  <si>
    <t>Acetoacetyl-ACP</t>
  </si>
  <si>
    <t>C05744</t>
  </si>
  <si>
    <t>C4H5O2SR</t>
  </si>
  <si>
    <t>HC01587</t>
  </si>
  <si>
    <t>HC01321</t>
  </si>
  <si>
    <t>(R)-3-Hydroxybutanoyl-ACP</t>
  </si>
  <si>
    <t>C04618</t>
  </si>
  <si>
    <t>HC01255</t>
  </si>
  <si>
    <t>But-2-enoyl-ACP</t>
  </si>
  <si>
    <t>C04246</t>
  </si>
  <si>
    <t>HC01588</t>
  </si>
  <si>
    <t>Butyryl-ACP</t>
  </si>
  <si>
    <t>C05745</t>
  </si>
  <si>
    <t>HC01589</t>
  </si>
  <si>
    <t>3-Oxohexanoyl-ACP</t>
  </si>
  <si>
    <t>C05746</t>
  </si>
  <si>
    <t>HC01590</t>
  </si>
  <si>
    <t>D-3-Hydroxyhexanoyl-ACP</t>
  </si>
  <si>
    <t>C05747</t>
  </si>
  <si>
    <t>(2E)-Hexenoyl-ACP</t>
  </si>
  <si>
    <t>HC01591</t>
  </si>
  <si>
    <t>C05748</t>
  </si>
  <si>
    <t>HC01592</t>
  </si>
  <si>
    <t>Hexanoyl-ACP</t>
  </si>
  <si>
    <t>C05749</t>
  </si>
  <si>
    <t>HC01593</t>
  </si>
  <si>
    <t>3-Oxooctanoyl-ACP</t>
  </si>
  <si>
    <t>C05750</t>
  </si>
  <si>
    <t>HC01323</t>
  </si>
  <si>
    <t>(R)-3-Hydroxyoctanoyl-ACP</t>
  </si>
  <si>
    <t>C04620</t>
  </si>
  <si>
    <t>HC01594</t>
  </si>
  <si>
    <t>(2E)-Octenoyl-ACP</t>
  </si>
  <si>
    <t>C05751</t>
  </si>
  <si>
    <t>Octanoyl-ACP</t>
  </si>
  <si>
    <t>HC01595</t>
  </si>
  <si>
    <t>C05752</t>
  </si>
  <si>
    <t>HC01596</t>
  </si>
  <si>
    <t>3-Oxodecanoyl-ACP</t>
  </si>
  <si>
    <t>C05753</t>
  </si>
  <si>
    <t>HC01322</t>
  </si>
  <si>
    <t>(R)-3-Hydroxydecanoyl-ACP</t>
  </si>
  <si>
    <t>C04619</t>
  </si>
  <si>
    <t>HC01597</t>
  </si>
  <si>
    <t>(2E)-Decenoyl-ACP</t>
  </si>
  <si>
    <t>C05754</t>
  </si>
  <si>
    <t>Decanoyl-ACP</t>
  </si>
  <si>
    <t>HC01598</t>
  </si>
  <si>
    <t>C05755</t>
  </si>
  <si>
    <t>HC01599</t>
  </si>
  <si>
    <t>3-Oxododecanoyl-ACP</t>
  </si>
  <si>
    <t>C05756</t>
  </si>
  <si>
    <t>D-3-Hydroxydodecanoyl-ACP</t>
  </si>
  <si>
    <t>HC01600</t>
  </si>
  <si>
    <t>C12H23O2SR</t>
  </si>
  <si>
    <t>C05757</t>
  </si>
  <si>
    <t>HC01601</t>
  </si>
  <si>
    <t>(2E)-Dodecenoyl-ACP</t>
  </si>
  <si>
    <t>C05758</t>
  </si>
  <si>
    <t>C12H21OSR</t>
  </si>
  <si>
    <t>ddcaACP</t>
  </si>
  <si>
    <t>Dodecanoyl-ACP</t>
  </si>
  <si>
    <t>C05223</t>
  </si>
  <si>
    <t>C12H23OSR</t>
  </si>
  <si>
    <t>HC01602</t>
  </si>
  <si>
    <t>3-Oxotetradecanoyl-ACP</t>
  </si>
  <si>
    <t>C05759</t>
  </si>
  <si>
    <t>C14H25O2SR</t>
  </si>
  <si>
    <t>HC01335</t>
  </si>
  <si>
    <t>C04688</t>
  </si>
  <si>
    <t>C14H27O2SR</t>
  </si>
  <si>
    <t>HC01603</t>
  </si>
  <si>
    <t>(2E)-Tetradecenoyl-ACP</t>
  </si>
  <si>
    <t>C05760</t>
  </si>
  <si>
    <t>C14H25OSR</t>
  </si>
  <si>
    <t>myrsACP</t>
  </si>
  <si>
    <t>Myristoyl-ACP</t>
  </si>
  <si>
    <t>C05761</t>
  </si>
  <si>
    <t>C14H27OSR</t>
  </si>
  <si>
    <t>HC01605</t>
  </si>
  <si>
    <t>3-Oxohexadecanoyl-ACP</t>
  </si>
  <si>
    <t>C05762</t>
  </si>
  <si>
    <t>C16H29O2SR</t>
  </si>
  <si>
    <t>HC01326</t>
  </si>
  <si>
    <t>(R)-3-Hydroxypalmitoyl-ACP</t>
  </si>
  <si>
    <t>C16H31O2SR</t>
  </si>
  <si>
    <t>C04633</t>
  </si>
  <si>
    <t>HC01606</t>
  </si>
  <si>
    <t>(2E)-Hexadecenoyl-ACP</t>
  </si>
  <si>
    <t>C05763</t>
  </si>
  <si>
    <t>C16H29OSR</t>
  </si>
  <si>
    <t>palmACP</t>
  </si>
  <si>
    <t>Palmitoyl-ACP</t>
  </si>
  <si>
    <t>C16H31OSR</t>
  </si>
  <si>
    <t>C05764</t>
  </si>
  <si>
    <t>C2H3OSR</t>
  </si>
  <si>
    <t>HSR</t>
  </si>
  <si>
    <t>C3H3O3SR</t>
  </si>
  <si>
    <t>C4H7O2SR</t>
  </si>
  <si>
    <t>C4H5OSR</t>
  </si>
  <si>
    <t>C4H7OSR</t>
  </si>
  <si>
    <t>C6H9O2SR</t>
  </si>
  <si>
    <t>C6H11O2SR</t>
  </si>
  <si>
    <t>C6H9OSR</t>
  </si>
  <si>
    <t>C6H11OSR</t>
  </si>
  <si>
    <t>C8H13O2SR</t>
  </si>
  <si>
    <t>C8H15O2SR</t>
  </si>
  <si>
    <t>C8H13OSR</t>
  </si>
  <si>
    <t>C8H15OSR</t>
  </si>
  <si>
    <t>C10H17O2SR</t>
  </si>
  <si>
    <t>C10H19O2SR</t>
  </si>
  <si>
    <t>C10H17OSR</t>
  </si>
  <si>
    <t>C10H19OSR</t>
  </si>
  <si>
    <t>C12H21O2SR</t>
  </si>
  <si>
    <t>(R)-3-Hydroxytetradecanoyl-ACP</t>
  </si>
  <si>
    <t>M_accoa_c + M_ACP_c --&gt; M_coa_c + M_acACP_c</t>
  </si>
  <si>
    <t>M_h_c + M_acACP_c + M_malACP_c --&gt; M_co2_c + M_ACP_c + M_HC01587_c</t>
  </si>
  <si>
    <t>M_nadp_c + M_HC01321_c --&gt; M_h_c + M_nadph_c + M_HC01587_c</t>
  </si>
  <si>
    <t>M_HC01321_c --&gt; M_h2o_c + M_HC01255_c</t>
  </si>
  <si>
    <t>M_nadp_c + M_HC01588_c --&gt; M_h_c + M_nadph_c + M_HC01255_c</t>
  </si>
  <si>
    <t>M_h_c + M_malACP_c + M_HC01588_c --&gt; M_co2_c + M_ACP_c + M_HC01589_c</t>
  </si>
  <si>
    <t>M_nadp_c + M_HC01590_c --&gt; M_h_c + M_nadph_c + M_HC01589_c</t>
  </si>
  <si>
    <t>M_HC01590_c --&gt; M_h2o_c + M_HC01591_c</t>
  </si>
  <si>
    <t>M_nadp_c + M_HC01592_c --&gt; M_h_c + M_nadph_c + M_HC01591_c</t>
  </si>
  <si>
    <t>M_h_c + M_malACP_c + M_HC01592_c --&gt; M_co2_c + M_ACP_c + M_HC01593_c</t>
  </si>
  <si>
    <t>M_nadp_c + M_HC01323_c --&gt; M_h_c + M_nadph_c + M_HC01593_c</t>
  </si>
  <si>
    <t>M_HC01323_c --&gt; M_h2o_c + M_HC01594_c</t>
  </si>
  <si>
    <t>M_nadp_c + M_HC01595_c --&gt; M_h_c + M_nadph_c + M_HC01594_c</t>
  </si>
  <si>
    <t>M_h_c + M_malACP_c + M_HC01595_c --&gt; M_co2_c + M_ACP_c + M_HC01596_c</t>
  </si>
  <si>
    <t>M_nadp_c + M_HC01322_c --&gt; M_h_c + M_nadph_c + M_HC01596_c</t>
  </si>
  <si>
    <t>M_HC01322_c --&gt; M_h2o_c + M_HC01597_c</t>
  </si>
  <si>
    <t>M_nadp_c + M_HC01598_c --&gt; M_h_c + M_nadph_c + M_HC01597_c</t>
  </si>
  <si>
    <t>M_h_c + M_malACP_c + M_HC01598_c --&gt; M_co2_c + M_ACP_c + M_HC01599_c</t>
  </si>
  <si>
    <t>M_nadp_c + M_HC01600_c --&gt; M_h_c + M_nadph_c + M_HC01599_c</t>
  </si>
  <si>
    <t>M_HC01600_c --&gt; M_h2o_c + M_HC01601_c</t>
  </si>
  <si>
    <t>M_nadp_c + M_ddcaACP_c --&gt; M_h_c + M_nadph_c + M_HC01601_c</t>
  </si>
  <si>
    <t>M_h_c + M_ddcaACP_c + M_malACP_c --&gt; M_co2_c + M_ACP_c + M_HC01602_c</t>
  </si>
  <si>
    <t>M_nadp_c + M_HC01335_c --&gt; M_nadph_c + M_HC01602_c</t>
  </si>
  <si>
    <t>M_HC01335_c --&gt; M_h2o_c + M_HC01603_c</t>
  </si>
  <si>
    <t>M_nadp_c + M_myrsACP_c --&gt; M_h_c + M_nadph_c + M_HC01603_c</t>
  </si>
  <si>
    <t>M_h_c + M_myrsACP_c + M_malACP_c --&gt; M_co2_c + M_ACP_c + M_HC01605_c</t>
  </si>
  <si>
    <t>M_nadp_c + M_HC01326_c --&gt; M_h_c + M_nadph_c + M_HC01605_c</t>
  </si>
  <si>
    <t>M_HC01326_c --&gt; M_h2o_c + M_HC01606_c</t>
  </si>
  <si>
    <t>M_nadp_c + M_palmACP_c --&gt; M_h_c + M_nadph_c + M_HC01606_c</t>
  </si>
  <si>
    <t>M_h2o_c + M_palmACP_c --&gt; M_h_c + M_ACP_c + M_hdca_c</t>
  </si>
  <si>
    <t>fatty acid accumulation - mitochondria</t>
  </si>
  <si>
    <t>R_HDCAtm_MitoCore</t>
  </si>
  <si>
    <t>HDCAtm_MitoCore</t>
  </si>
  <si>
    <t>M_hdca_e --&gt; M_hdca_m</t>
  </si>
  <si>
    <t>Transport step?</t>
  </si>
  <si>
    <t>Yes</t>
  </si>
  <si>
    <t>R01274</t>
  </si>
  <si>
    <t>R_ACOT2_MitoCore</t>
  </si>
  <si>
    <t>ACOT2_MitoCore</t>
  </si>
  <si>
    <t>glutamate dehydrogenase 1</t>
  </si>
  <si>
    <t>FALSE, TRUE, TRUE, FALSE, FALSE, FALSE, TRUE, FALSE, FALSE, FALSE, FALSE</t>
  </si>
  <si>
    <t>2.0341, 1.4126, 3.9472, 1.0616, 1.8707, 2.062, 19.9135, -5.0662, -6.409, -3.1941, -8.5792</t>
  </si>
  <si>
    <t>M_pmtcoa_m + M_h2o_m --&gt; M_coa_m + M_hdca_m</t>
  </si>
  <si>
    <t>M_hdca_m</t>
  </si>
  <si>
    <t>Palmitoyl-CoA + H2O --&gt; CoA + Hexadecanoic acid</t>
  </si>
  <si>
    <t>Mammalian tissues contain 3 distinct isoforms of malic enzyme: a cytosolic NADP(+)-dependent isoform, a mitochondrial NADP(+)-dependent isoform, and a mitochondrial NAD(+)-dependent isoform. Carbon fixiation has been documented for mitochondrial verison but a much lower rate than in other direction (unlike cytosolic version). Have set ME2m and ME1m to forward direction to prevent unrealistic cycling allowing free interchange between NADH and NADPH</t>
  </si>
  <si>
    <t>Mammalian tissues contain 3 distinct isoforms of malic enzyme: a cytosolic NADP(+)-dependent isoform, a mitochondrial NADP(+)-dependent isoform, and a mitochondrial NAD(+)-dependent isoform. Have set ME2m and ME1m to forward direction to prevent unrealistic cycling allowing free interchange between NADH and NADPH</t>
  </si>
  <si>
    <t>Also part of leucine and ketone body degradation. ACAT2 is cytosolic</t>
  </si>
  <si>
    <t>MTHFD2L or MTHFD2</t>
  </si>
  <si>
    <t>ENSG00000163738 or ENSG00000065911</t>
  </si>
  <si>
    <t>methylenetetrahydrofolate dehydrogenase</t>
  </si>
  <si>
    <t>Low, Low</t>
  </si>
  <si>
    <t>High, Not detected</t>
  </si>
  <si>
    <t>13.7285, 15.5945</t>
  </si>
  <si>
    <t>PMID: 24733394. Could also be MTHFD1 although classically though to be cytosolic but lots of mitochondrial evidence</t>
  </si>
  <si>
    <t>2.7.8.41</t>
  </si>
  <si>
    <t>Glutaminase or carbamoyl-phosphate synthetase 2</t>
  </si>
  <si>
    <t>both isoforms expressed in all tissues. GLUD1 parental protein localizes to mitochondria and the cytoplasm, GLUD2 is specifically targeted to mitochondria - PMID:18688271. Reaction could be reversible (certainly in liver PMID:19895831, 23412807)  but if this is allowed in the model this will allow the free interconversion of NADH, and NADPH</t>
  </si>
  <si>
    <t>L-Lysine + 2-Oxoglutarate + NADPH + H+ --&gt; N6-(L-1,3-Dicarboxypropyl)-L-lysine + NADP+ + H2O</t>
  </si>
  <si>
    <t>R_BHBtmB_MitoCore</t>
  </si>
  <si>
    <t>R_ACACt2mB_MitoCore</t>
  </si>
  <si>
    <t>Proton Motive Force</t>
  </si>
  <si>
    <t>M_his_L_c --&gt; M_his_L_m</t>
  </si>
  <si>
    <t>M_phe_L_c --&gt; M_phe_L_m</t>
  </si>
  <si>
    <t>BHBtmB_MitoCore</t>
  </si>
  <si>
    <t>ACACt2mB_MitoCore</t>
  </si>
  <si>
    <t xml:space="preserve">M_5aop_m --&gt; M_5aop_c </t>
  </si>
  <si>
    <t>HGNC</t>
  </si>
  <si>
    <t>REACTIONS</t>
  </si>
  <si>
    <t>Model Reaction Number</t>
  </si>
  <si>
    <t>delta1-Piperideine-2-carboxylate + NADPH + H+ --&gt; L-Pipecolate + NADP+</t>
  </si>
  <si>
    <t>delta1-Piperideine-2-carboxylate + NADH + H+ --&gt; L-Pipecolate + NAD+</t>
  </si>
  <si>
    <t>R_r0594</t>
  </si>
  <si>
    <t>HPA and GO says dual localised to cytoplasm</t>
  </si>
  <si>
    <t>R_2OXOADPTmB_MitoCore</t>
  </si>
  <si>
    <t>2OXOADPTmB_MitoCore</t>
  </si>
  <si>
    <t>Glutamate/Aspartate Antiporter (AGC1) - glutamate (in) for aspartate (out)</t>
  </si>
  <si>
    <t>Malate - Oxoglutarate (OGC) Antiporter</t>
  </si>
  <si>
    <t>oxodicarboxylate carrier (ODC) - oxoadipate (in) for oxoglutarate (out)</t>
  </si>
  <si>
    <t>oxodicarboxylate carrier (ODC) reverse - oxoadipate (out) for oxoglutarate (in)</t>
  </si>
  <si>
    <t>Oxodicarboxylate carrier (ODC) - L-aminoadipate (in) for oxoglutarate (out)</t>
  </si>
  <si>
    <t>Oxodicarboxylate carrier (ODC) reverse - L-aminoadipate (out) for oxoglutarate (in)</t>
  </si>
  <si>
    <t>No dedicated fumarate transporter in mammals - probably non specific transport by members of the carrier family - dicarboxylate? Concentration gradient will make it irreversible</t>
  </si>
  <si>
    <t>M_hco3_c  --&gt; M_hco3_m</t>
  </si>
  <si>
    <t>Basic amino acid carrier (hBAC) - lysine</t>
  </si>
  <si>
    <t>SLC25A29</t>
  </si>
  <si>
    <t>Basic amino acid carrier (hBAC) - arginine</t>
  </si>
  <si>
    <t>Basic amino acid carrier (hBAC) - ornithine</t>
  </si>
  <si>
    <t>ENSG00000197119</t>
  </si>
  <si>
    <t>SLC25A42</t>
  </si>
  <si>
    <t>ENSG00000181035</t>
  </si>
  <si>
    <t>M_akg_c + M_L2aadp_m + M_h_c + 0.18 M_PMF_c --&gt; M_akg_m + M_L2aadp_c + M_h_m + 0.18 M_PMF_m</t>
  </si>
  <si>
    <t>Copy and paste flux distribution below. Current is simulation of maximum ATP production using default parameters</t>
  </si>
  <si>
    <t>Reaction</t>
  </si>
  <si>
    <t>Flux</t>
  </si>
  <si>
    <t>Modelling Notes</t>
  </si>
  <si>
    <t>Heme transport out of mitochondrion</t>
  </si>
  <si>
    <t>5-Aminolevulinate transport out of mitochondrion</t>
  </si>
  <si>
    <t>UCP uncoupling protein - Proton Cyto to Proton Mito</t>
  </si>
  <si>
    <t>ADP/ATP carrier - antiport ATP for ADP</t>
  </si>
  <si>
    <t>Dicarboxylate carrier (DIC) - antiport malate for phosphate</t>
  </si>
  <si>
    <t>Dicarboxylate carrier (DIC) - antiport malate for sulfite</t>
  </si>
  <si>
    <t>Dicarboxylate carrier (DIC) - antiport malate for thiosulfate</t>
  </si>
  <si>
    <t>Dicarboxylate carrier (DIC) - antiport malate for sulfate</t>
  </si>
  <si>
    <t>Dicarboxylate carrier (DIC) - antiport succinate for phosphate</t>
  </si>
  <si>
    <t>Dicarboxylate carrier (DIC) - antiport succinate for sulfite</t>
  </si>
  <si>
    <t>Dicarboxylate carrier (DIC) - antiport succinate for thiosulfate</t>
  </si>
  <si>
    <t>Dicarboxylate carrier (DIC) - antiport succinate for sulfate</t>
  </si>
  <si>
    <t>Phosphate carrier (PIC) - Symport phosphate and H+ together</t>
  </si>
  <si>
    <t>Glutamate Carrier (GC2) - Symport L-glutamate with proton together</t>
  </si>
  <si>
    <t>CoA carrier (CoAPC) - antiport CoA for AMP</t>
  </si>
  <si>
    <t>CoA carrier (CoAPC) - antiport CoA for ADP</t>
  </si>
  <si>
    <t>R_COAtmB_MitoCore</t>
  </si>
  <si>
    <t>COAtmB_MitoCore</t>
  </si>
  <si>
    <t>Ornithine carrier (ORC1) - antiport ornithine for citrulline</t>
  </si>
  <si>
    <t>Ornithine carrier (ORC1) - antiport lysine for citrulline</t>
  </si>
  <si>
    <t>HGNC:6541</t>
  </si>
  <si>
    <t>HGNC:11834</t>
  </si>
  <si>
    <t>HGNC:4056</t>
  </si>
  <si>
    <t>HGNC:4458</t>
  </si>
  <si>
    <t>HGNC:8877</t>
  </si>
  <si>
    <t>HGNC:12009</t>
  </si>
  <si>
    <t>HGNC:4141</t>
  </si>
  <si>
    <t>HGNC:8896</t>
  </si>
  <si>
    <t>HGNC:9021</t>
  </si>
  <si>
    <t>HGNC:8724</t>
  </si>
  <si>
    <t>HGNC:4057</t>
  </si>
  <si>
    <t>HGNC:8903</t>
  </si>
  <si>
    <t>HGNC:8891</t>
  </si>
  <si>
    <t>HGNC:10297</t>
  </si>
  <si>
    <t>HGNC:45241</t>
  </si>
  <si>
    <t>HGNC:11559</t>
  </si>
  <si>
    <t>HGNC:2422</t>
  </si>
  <si>
    <t>HGNC:118</t>
  </si>
  <si>
    <t>HGNC:5383</t>
  </si>
  <si>
    <t>HGNC:11448</t>
  </si>
  <si>
    <t>HGNC:3700</t>
  </si>
  <si>
    <t>HGNC:6971</t>
  </si>
  <si>
    <t>HGNC:8725</t>
  </si>
  <si>
    <t>HGNC:8636</t>
  </si>
  <si>
    <t>HGNC:6985</t>
  </si>
  <si>
    <t>HGNC:6984</t>
  </si>
  <si>
    <t>HGNC:18062</t>
  </si>
  <si>
    <t>HGNC:115</t>
  </si>
  <si>
    <t>HGNC:7852</t>
  </si>
  <si>
    <t>HGNC:7863</t>
  </si>
  <si>
    <t>HGNC:6983</t>
  </si>
  <si>
    <t>HGNC:4552</t>
  </si>
  <si>
    <t>HGNC:361</t>
  </si>
  <si>
    <t>HGNC:117</t>
  </si>
  <si>
    <t>HGNC:5382</t>
  </si>
  <si>
    <t>HGNC:4093</t>
  </si>
  <si>
    <t>HGNC:23</t>
  </si>
  <si>
    <t>HGNC:408</t>
  </si>
  <si>
    <t>HGNC:4432</t>
  </si>
  <si>
    <t>HGNC:6970</t>
  </si>
  <si>
    <t>HGNC:10981</t>
  </si>
  <si>
    <t>HGNC:4433</t>
  </si>
  <si>
    <t>HGNC:4456</t>
  </si>
  <si>
    <t>HGNC:2329</t>
  </si>
  <si>
    <t>HGNC:9226</t>
  </si>
  <si>
    <t>HGNC:1421</t>
  </si>
  <si>
    <t>HGNC:2330</t>
  </si>
  <si>
    <t>HGNC:28883</t>
  </si>
  <si>
    <t>HGNC:18431</t>
  </si>
  <si>
    <t>HGNC:19691</t>
  </si>
  <si>
    <t>HGNC:3151</t>
  </si>
  <si>
    <t>HGNC:4799</t>
  </si>
  <si>
    <t>HGNC:83</t>
  </si>
  <si>
    <t>HGNC:93</t>
  </si>
  <si>
    <t>HGNC:3594</t>
  </si>
  <si>
    <t>HGNC:1027</t>
  </si>
  <si>
    <t>HGNC:8527</t>
  </si>
  <si>
    <t>HGNC:5008</t>
  </si>
  <si>
    <t>HGNC:5005</t>
  </si>
  <si>
    <t>HGNC:977</t>
  </si>
  <si>
    <t>HGNC:6186</t>
  </si>
  <si>
    <t>HGNC:890</t>
  </si>
  <si>
    <t>HGNC:90</t>
  </si>
  <si>
    <t>HGNC:4908</t>
  </si>
  <si>
    <t>HGNC:24723</t>
  </si>
  <si>
    <t>HGNC:7179</t>
  </si>
  <si>
    <t>HGNC:16732</t>
  </si>
  <si>
    <t>HGNC:7526</t>
  </si>
  <si>
    <t>HGNC:21489</t>
  </si>
  <si>
    <t>HGNC:6904</t>
  </si>
  <si>
    <t>HGNC:257</t>
  </si>
  <si>
    <t>HGNC:1550</t>
  </si>
  <si>
    <t>HGNC:2501</t>
  </si>
  <si>
    <t>HGNC:7223</t>
  </si>
  <si>
    <t>HGNC:1795</t>
  </si>
  <si>
    <t>HGNC:20910</t>
  </si>
  <si>
    <t>HGNC:6381</t>
  </si>
  <si>
    <t>HGNC:6469</t>
  </si>
  <si>
    <t>HGNC:4796</t>
  </si>
  <si>
    <t>HGNC:19288</t>
  </si>
  <si>
    <t>HGNC:14411</t>
  </si>
  <si>
    <t>HGNC:4189</t>
  </si>
  <si>
    <t>HGNC:17366</t>
  </si>
  <si>
    <t>HGNC:877</t>
  </si>
  <si>
    <t>HGNC:17929</t>
  </si>
  <si>
    <t>HGNC:17804</t>
  </si>
  <si>
    <t>HGNC:9453</t>
  </si>
  <si>
    <t>HGNC:406</t>
  </si>
  <si>
    <t>HGNC:9722</t>
  </si>
  <si>
    <t>HGNC:9721</t>
  </si>
  <si>
    <t>HGNC:4335</t>
  </si>
  <si>
    <t>HGNC:4341</t>
  </si>
  <si>
    <t>HGNC:8923</t>
  </si>
  <si>
    <t>HGNC:19129</t>
  </si>
  <si>
    <t>HGNC:9577</t>
  </si>
  <si>
    <t>HGNC:10850</t>
  </si>
  <si>
    <t>HGNC:2861</t>
  </si>
  <si>
    <t>HGNC:7432</t>
  </si>
  <si>
    <t>HGNC:3974</t>
  </si>
  <si>
    <t>HGNC:3978</t>
  </si>
  <si>
    <t>HGNC:10852</t>
  </si>
  <si>
    <t>HGNC:4313</t>
  </si>
  <si>
    <t>HGNC:473</t>
  </si>
  <si>
    <t>HGNC:2898</t>
  </si>
  <si>
    <t>HGNC:27309</t>
  </si>
  <si>
    <t>HGNC:31865</t>
  </si>
  <si>
    <t>HGNC:21055</t>
  </si>
  <si>
    <t>HGNC:26777</t>
  </si>
  <si>
    <t>HGNC:4188</t>
  </si>
  <si>
    <t>HGNC:6834</t>
  </si>
  <si>
    <t>HGNC:4323</t>
  </si>
  <si>
    <t>HGNC:4805</t>
  </si>
  <si>
    <t>HGNC:19708</t>
  </si>
  <si>
    <t>HGNC:2323</t>
  </si>
  <si>
    <t>HGNC:8512</t>
  </si>
  <si>
    <t>HGNC:7873</t>
  </si>
  <si>
    <t>HGNC:500</t>
  </si>
  <si>
    <t>HGNC:4311</t>
  </si>
  <si>
    <t>HGNC:4624</t>
  </si>
  <si>
    <t>HGNC:8091</t>
  </si>
  <si>
    <t>HGNC:8109</t>
  </si>
  <si>
    <t>HGNC:80</t>
  </si>
  <si>
    <t>HGNC:29957</t>
  </si>
  <si>
    <t>HGNC:18407</t>
  </si>
  <si>
    <t>HGNC:23160</t>
  </si>
  <si>
    <t>HGNC:8582</t>
  </si>
  <si>
    <t>HGNC:9752</t>
  </si>
  <si>
    <t>HGNC:19094</t>
  </si>
  <si>
    <t>HGNC:5147</t>
  </si>
  <si>
    <t>HGNC:4892</t>
  </si>
  <si>
    <t>HGNC:4643</t>
  </si>
  <si>
    <t>HGNC:3579</t>
  </si>
  <si>
    <t>HGNC:753</t>
  </si>
  <si>
    <t>HGNC:20123</t>
  </si>
  <si>
    <t>HGNC:4806</t>
  </si>
  <si>
    <t>HGNC:26444</t>
  </si>
  <si>
    <t>HGNC:28577</t>
  </si>
  <si>
    <t>HGNC:27949</t>
  </si>
  <si>
    <t>HGNC:1996</t>
  </si>
  <si>
    <t>HGNC:24436</t>
  </si>
  <si>
    <t>HGNC:380</t>
  </si>
  <si>
    <t>HGNC:16091</t>
  </si>
  <si>
    <t>HGNC:15814</t>
  </si>
  <si>
    <t>HGNC:291</t>
  </si>
  <si>
    <t>HGNC:468</t>
  </si>
  <si>
    <t>HGNC:663</t>
  </si>
  <si>
    <t>HGNC:746</t>
  </si>
  <si>
    <t>HGNC:758</t>
  </si>
  <si>
    <t>HGNC:664</t>
  </si>
  <si>
    <t>HGNC:396</t>
  </si>
  <si>
    <t>HGNC:395</t>
  </si>
  <si>
    <t>HGNC:4982</t>
  </si>
  <si>
    <t>HGNC:12592</t>
  </si>
  <si>
    <t>HGNC:12591</t>
  </si>
  <si>
    <t>HGNC:2321</t>
  </si>
  <si>
    <t>HGNC:9280</t>
  </si>
  <si>
    <t>HGNC:3647</t>
  </si>
  <si>
    <t>HGNC:1063</t>
  </si>
  <si>
    <t>HGNC:1062</t>
  </si>
  <si>
    <t>HGNC:9067</t>
  </si>
  <si>
    <t>HGNC:27168</t>
  </si>
  <si>
    <t>HGNC:20886</t>
  </si>
  <si>
    <t>HGNC:25187</t>
  </si>
  <si>
    <t>HGNC:30029</t>
  </si>
  <si>
    <t>HGNC:26965</t>
  </si>
  <si>
    <t>HGNC:16148</t>
  </si>
  <si>
    <t>HGNC:27015</t>
  </si>
  <si>
    <t>HGNC:4554</t>
  </si>
  <si>
    <t>HGNC:4553</t>
  </si>
  <si>
    <t>HGNC:4623</t>
  </si>
  <si>
    <t>HGNC:10979</t>
  </si>
  <si>
    <t>HGNC:10989</t>
  </si>
  <si>
    <t>HGNC:10980</t>
  </si>
  <si>
    <t>HGNC:28380</t>
  </si>
  <si>
    <t>HGNC:10988</t>
  </si>
  <si>
    <t>HGNC:10985</t>
  </si>
  <si>
    <t>HGNC:20116</t>
  </si>
  <si>
    <t>HGNC:4922 or HGNC:4923 or HGNC:4925 or HGNC:4195</t>
  </si>
  <si>
    <t>HGNC:3606 or HGNC:3607</t>
  </si>
  <si>
    <t>HGNC:414 or HGNC:418</t>
  </si>
  <si>
    <t>HGNC:8888 or HGNC:8889</t>
  </si>
  <si>
    <t>HGNC:3350 or HGNC:3353 or HGNC:3354</t>
  </si>
  <si>
    <t>HGNC:8806 and HGNC:8808 and HGNC:2896 and HGNC:2898</t>
  </si>
  <si>
    <t>HGNC:5384 and HGNC:5385 and HGNC:5386</t>
  </si>
  <si>
    <t>HGNC:8124 and HGNC:2911 and HGNC:2898</t>
  </si>
  <si>
    <t>HGNC:11449 and HGNC:11450</t>
  </si>
  <si>
    <t>HGNC:362 or HGNC:17376</t>
  </si>
  <si>
    <t>HGNC:4455 or HGNC:28956</t>
  </si>
  <si>
    <t>HGNC:3569 or HGNC:3570 or HGNC:3571 or HGNC:29567 or HGNC:16496 or HGNC:16526 or HGNC:24174</t>
  </si>
  <si>
    <t>HGNC:88 and HGNC:3483</t>
  </si>
  <si>
    <t>HGNC:4801 and HGNC:4803</t>
  </si>
  <si>
    <t>HGNC:89 and HGNC:3483</t>
  </si>
  <si>
    <t>ACACA or ACACB</t>
  </si>
  <si>
    <t>HGNC:84 or HGNC:85</t>
  </si>
  <si>
    <t>HGNC:10522 or HGNC:31665</t>
  </si>
  <si>
    <t>HGNC:986 and HGNC:987 and HGNC:2698 and HGNC:2898</t>
  </si>
  <si>
    <t>HGNC:6936 and HGNC:6937</t>
  </si>
  <si>
    <t>HGNC:4907 or HGNC:4799</t>
  </si>
  <si>
    <t>HGNC:8653 and HGNC:8654</t>
  </si>
  <si>
    <t>HGNC:10691 or HGNC:30404</t>
  </si>
  <si>
    <t>HGNC:343 or HGNC:344 or HGNC:22204</t>
  </si>
  <si>
    <t>HGNC:11708 or HGNC:6059</t>
  </si>
  <si>
    <t>PMID: 24043460 Have made this cytosolic as I don't want to model the peroxisome! Possibly kynurenine aminotransferase III/glutamine transaminase L</t>
  </si>
  <si>
    <t>HGNC:4335 or HGNC:4336</t>
  </si>
  <si>
    <t>HGNC:4331 or HGNC:29570</t>
  </si>
  <si>
    <t>HGNC:4331 or HGNC:1424</t>
  </si>
  <si>
    <t>HGNC:7432 or HGNC:31865</t>
  </si>
  <si>
    <t>HGNC:10691 or HGNC:14398 or HGNC:30404</t>
  </si>
  <si>
    <t>HGNC:31865 or HGNC:7434</t>
  </si>
  <si>
    <t>HGNC:26891 or HGNC:4259</t>
  </si>
  <si>
    <t>HGNC:877 or HGNC:412</t>
  </si>
  <si>
    <t>HGNC:407 or HGNC:403 or HGNC:877 or HGNC:412</t>
  </si>
  <si>
    <t>HGNC:1991 or HGNC:1994</t>
  </si>
  <si>
    <t>HGNC:251 and HGNC:253</t>
  </si>
  <si>
    <t>HGNC:292 or HGNC:20093</t>
  </si>
  <si>
    <t>HGNC:5013 or HGNC:5014</t>
  </si>
  <si>
    <t>HGNC:11179 or HGNC:11180</t>
  </si>
  <si>
    <t>HGNC:10990 or HGNC:10991 or HGNC:10992</t>
  </si>
  <si>
    <t>HGNC:12518 or HGNC:12519</t>
  </si>
  <si>
    <t>HGNC:21606 and HGNC:24515</t>
  </si>
  <si>
    <t>(HGNC:13531 or HGNC:13534 or HGNC:3706 or HGNC:13536 or HGNC:13540 or HGNC:13541 or HGNC:13542 or HGNC:13549 or HGNC:13552 or HGNC:13553 or HGNC:13554) and (HGNC:16667 or HGNC:27254)</t>
  </si>
  <si>
    <t>HGNC:7850 or HGNC:7851 or HGNC:20567 or HGNC:20461 or HGNC:18170 or HGNC:361 or HGNC:363 or HGNC:365 or HGNC:20091 or HGNC:26526 or HGNC:33814</t>
  </si>
  <si>
    <t>HGNC:10680 and HGNC:10681 and HGNC:10682</t>
  </si>
  <si>
    <t>44 subunits but 45 genes</t>
  </si>
  <si>
    <t>HGNC:7714 and HGNC:7715 and HGNC:7717 and HGNC:7710 and HGNC:7708 and HGNC:7716 and HGNC:7707 and HGNC:7455 and HGNC:7456 and HGNC:7458 and HGNC:7459 and HGNC:7460 and HGNC:7461 and HGNC:7462 and HGNC:7713 and HGNC:23987 and HGNC:7711 and HGNC:7693 and HGNC:7694 and HGNC:7685 and HGNC:7698 and HGNC:7688 and HGNC:7690 and HGNC:20371 and HGNC:20372 and HGNC:7712 and HGNC:7699 and HGNC:17194 and HGNC:7702 and HGNC:7692 and HGNC:7704 and HGNC:7696 and HGNC:7703 and HGNC:7706 and HGNC:7697 and HGNC:7691 and HGNC:7686 and HGNC:7687 and HGNC:7700 and HGNC:7695 and HGNC:7705 and HGNC:7684 and HGNC:29836 and HGNC:7719 and HGNC:7701</t>
  </si>
  <si>
    <t>HGNC:7427 and HGNC:2579 and HGNC:19986 and HGNC:12587 and HGNC:12582 and HGNC:12590 and HGNC:12586 and HGNC:12585 and HGNC:30862 and HGNC:30863 and HGNC:26006</t>
  </si>
  <si>
    <t>HGNC:7419 and HGNC:7421 and HGNC:7422 and HGNC:2265 and HGNC:16232 and HGNC:2267 and HGNC:2269 and HGNC:2277 and HGNC:2279 and HGNC:2280 and HGNC:24380 and HGNC:2285 and HGNC:2287 and HGNC:2288 and HGNC:2289 and HGNC:2291 and HGNC:2292 and HGNC:2289 and HGNC:2294 and HGNC:24382</t>
  </si>
  <si>
    <t>HGNC:823 and HGNC:830 and HGNC:833 and HGNC:837 and HGNC:838 and HGNC:840 and (HGNC:841 or HGNC:842 or HGNC:843) and HGNC:845 and HGNC:846 and HGNC:847 and HGNC:848 and HGNC:14247 and HGNC:13213 and HGNC:850 and HGNC:7414 and HGNC:7415</t>
  </si>
  <si>
    <t>M_h2o_c + M_nad_c + M_L2aadp6sa_c --&gt; 2.0 M_h_c + M_nadh_c + M_L2aadp_c</t>
  </si>
  <si>
    <t>g6p[c] --&gt; f6p[c]</t>
  </si>
  <si>
    <t>fdp[c] --&gt; dhap[c] + g3p[c]</t>
  </si>
  <si>
    <t>dhap[c] --&gt; g3p[c]</t>
  </si>
  <si>
    <t>pi[c] + nad[c] + g3p[c] --&gt; h[c] + nadh[c] + 13dpg[c]</t>
  </si>
  <si>
    <t>atp[c] + 3pg[c] --&gt; adp[c] + 13dpg[c]</t>
  </si>
  <si>
    <t>2pg[c] --&gt; 3pg[c]</t>
  </si>
  <si>
    <t>2pg[c] --&gt; h2o[c] + pep[c]</t>
  </si>
  <si>
    <t>nad[c] + lac_L[c] --&gt; h[c] + nadh[c] + pyr[c]</t>
  </si>
  <si>
    <t>nadp[c] + g6p[c] --&gt; h[c] + nadph[c] + 6pgl[c]</t>
  </si>
  <si>
    <t>r5p[c] --&gt; ru5p_D[c]</t>
  </si>
  <si>
    <t>ru5p_D[c] --&gt; xu5p_D[c]</t>
  </si>
  <si>
    <t>r5p[c] + xu5p_D[c] --&gt; g3p[c] + s7p[c]</t>
  </si>
  <si>
    <t>g3p[c] + s7p[c] --&gt; f6p[c] + e4p[c]</t>
  </si>
  <si>
    <t>xu5p_D[c] + e4p[c] --&gt; g3p[c] + f6p[c]</t>
  </si>
  <si>
    <t>cit[m] --&gt; icit[m]</t>
  </si>
  <si>
    <t>nadp[m] + icit[m] --&gt; nadph[m] + akg[m] + co2[m]</t>
  </si>
  <si>
    <t>coa[m] + gtp[m] + succ[m] --&gt; pi[m] + gdp[m] + succoa[m]</t>
  </si>
  <si>
    <t>atp[m] + coa[m] + succ[m] --&gt; adp[m] + pi[m] + succoa[m]</t>
  </si>
  <si>
    <t>h2o[m] + fum[m] --&gt; mal_L[m]</t>
  </si>
  <si>
    <t>nad[m] + mal_L[m] --&gt; h[m] + nadh[m] + oaa[m]</t>
  </si>
  <si>
    <t>fad[m] + succ[m] --&gt; fadh2[m] + fum[m]</t>
  </si>
  <si>
    <t>akg[m] + ala_L[m] --&gt; pyr[m] + glu_L[m]</t>
  </si>
  <si>
    <t>atp[m] + gdp[m] --&gt; adp[m] + gtp[m]</t>
  </si>
  <si>
    <t>atp[m] + amp[m] --&gt; 2.0 adp[m]</t>
  </si>
  <si>
    <t>akg[c] + ala_L[c] --&gt; pyr[c] + glu_L[c]</t>
  </si>
  <si>
    <t>atp[c] + gdp[c] --&gt; adp[c] + gtp[c]</t>
  </si>
  <si>
    <t>h2o[c] + fum[c] --&gt; mal_L[c]</t>
  </si>
  <si>
    <t>atp[c] + amp[c] --&gt; 2.0 adp[c]</t>
  </si>
  <si>
    <t>cit[c] --&gt; icit[c]</t>
  </si>
  <si>
    <t>4abut[c] --&gt; 4abut[m]</t>
  </si>
  <si>
    <t>akg[m] + 4abut[m] --&gt; glu_L[m] + sucsal[m]</t>
  </si>
  <si>
    <t>h2o[m] + nad[m] + sucsal[m] --&gt; 2.0 h[m] + nadh[m] + succ[m]</t>
  </si>
  <si>
    <t>akg[c] + asp_L[c] --&gt; glu_L[c] + oaa[c]</t>
  </si>
  <si>
    <t>nad[c] + mal_L[c] --&gt; h[c] + nadh[c] + oaa[c]</t>
  </si>
  <si>
    <t>akg[m] + mal_L[c] --&gt; akg[c] + mal_L[m]</t>
  </si>
  <si>
    <t>akg[m] + asp_L[m] --&gt; glu_L[m] + oaa[m]</t>
  </si>
  <si>
    <t>nad[c] + glyc3p[c] --&gt; h[c] + nadh[c] + dhap[c]</t>
  </si>
  <si>
    <t>nadp[m] + ddcacoa[m] --&gt; h[m] + nadph[m] + dd2coa[m]</t>
  </si>
  <si>
    <t>HC01401[m] --&gt; h2o[m] + dd2coa[m]</t>
  </si>
  <si>
    <t>nad[m] + HC01401[m] --&gt; h[m] + nadh[m] + 3oddcoa[m]</t>
  </si>
  <si>
    <t>accoa[m] + dcacoa[m] --&gt; coa[m] + 3oddcoa[m]</t>
  </si>
  <si>
    <t>nadp[m] + dcacoa[m] --&gt; h[m] + nadph[m] + dc2coa[m]</t>
  </si>
  <si>
    <t>HC01403[m] --&gt; h2o[m] + dc2coa[m]</t>
  </si>
  <si>
    <t>nad[m] + HC01403[m] --&gt; h[m] + nadh[m] + 3odcoa[m]</t>
  </si>
  <si>
    <t>accoa[m] + occoa[m] --&gt; coa[m] + 3odcoa[m]</t>
  </si>
  <si>
    <t>nadp[m] + occoa[m] --&gt; h[m] + nadph[m] + HC01415[m]</t>
  </si>
  <si>
    <t>h[m] + nadph[m] + HC01410[m] --&gt; nadp[m] + HC01409[m]</t>
  </si>
  <si>
    <t>3hbcoa[m] --&gt; h2o[m] + b2coa[m]</t>
  </si>
  <si>
    <t>h[m] + nadh[m] + aacoa[m] --&gt; nad[m] + 3hbcoa[m]</t>
  </si>
  <si>
    <t>malcoa[c] + ACP[c] --&gt; coa[c] + malACP[c]</t>
  </si>
  <si>
    <t>accoa[c] + ACP[c] --&gt; coa[c] + acACP[c]</t>
  </si>
  <si>
    <t>h2o[c] + palmACP[c] --&gt; h[c] + ACP[c] + hdca[c]</t>
  </si>
  <si>
    <t>nad[m] + bhb[m] --&gt; h[m] + nadh[m] + acac[m]</t>
  </si>
  <si>
    <t>akg[m] + leu_L[m] --&gt; glu_L[m] + 4mop[m]</t>
  </si>
  <si>
    <t>ivcoa[m] + q10[m] --&gt; 3mb2coa[m] + q10h2[m]</t>
  </si>
  <si>
    <t>atp[m] + hco3[m] + 3mb2coa[m] --&gt; h[m] + adp[m] + pi[m] + 3mgcoa[m]</t>
  </si>
  <si>
    <t>h2o[m] + 3mgcoa[m] --&gt; hmgcoa[m]</t>
  </si>
  <si>
    <t>akg[m] + ile_L[m] --&gt; glu_L[m] + 3mop[m]</t>
  </si>
  <si>
    <t>2mbcoa[m] + q10[m] --&gt; 2mb2coa[m] + q10h2[m]</t>
  </si>
  <si>
    <t>h2o[m] + 2mb2coa[m] --&gt; 3hmbcoa[m]</t>
  </si>
  <si>
    <t>nad[m] + 3hmbcoa[m] --&gt; h[m] + nadh[m] + 2maacoa[m]</t>
  </si>
  <si>
    <t>coa[m] + 2maacoa[m] --&gt; accoa[m] + ppcoa[m]</t>
  </si>
  <si>
    <t>akg[m] + val_L[m] --&gt; glu_L[m] + 3mob[m]</t>
  </si>
  <si>
    <t>h2o[m] + 2mp2coa[m] --&gt; 3hibutcoa[m]</t>
  </si>
  <si>
    <t>nad[m] + 3hmp[m] --&gt; h[m] + nadh[m] + 2mop[m]</t>
  </si>
  <si>
    <t>mmcoa_R[m] --&gt; mmcoa_S[m]</t>
  </si>
  <si>
    <t>mmcoa_R[m] --&gt; succoa[m]</t>
  </si>
  <si>
    <t>nad[m] + 2obut[m] + coa[m] --&gt; nadh[m] + co2[m] + ppcoa[m]</t>
  </si>
  <si>
    <t>nad[c] + 2hb[c] --&gt; h[c] + nadh[c] + 2obut[c]</t>
  </si>
  <si>
    <t>h2o[c] + ahcys[c] --&gt; adn[c] + hcys_L[c]</t>
  </si>
  <si>
    <t>akg[c] + cys_L[c] --&gt; glu_L[c] + mercppyr[c]</t>
  </si>
  <si>
    <t>akg[m] + cys_L[m] --&gt; glu_L[m] + mercppyr[m]</t>
  </si>
  <si>
    <t>nad[c] + mercplac[c] --&gt; h[c] + nadh[c] + mercppyr[c]</t>
  </si>
  <si>
    <t>h2o[c] + cys_L[c] --&gt; nh4[c] + h[c] + pyr[c] + HC00250[c]</t>
  </si>
  <si>
    <t>h2o[c] + nad[c] + am6sa[c] --&gt; 2.0 h[c] + nadh[c] + amuco[c]</t>
  </si>
  <si>
    <t>akg[m] + 2oxoadp[c] --&gt; akg[c] + 2oxoadp[m]</t>
  </si>
  <si>
    <t>h[m] + glutcoa[m] + q10[m] --&gt; co2[m] + b2coa[m] + q10h2[m]</t>
  </si>
  <si>
    <t>h2o[m] + nad[m] + saccrp_L[m] --&gt; h[m] + nadh[m] + glu_L[m] + L2aadp6sa[m]</t>
  </si>
  <si>
    <t>L2aadp[m] + akg[m] --&gt; 2oxoadp[m] + glu_L[m]</t>
  </si>
  <si>
    <t>h2o[c] + h[c] + thp2c[c] --&gt; L2aadp6sa[c]</t>
  </si>
  <si>
    <t>glu5sa[m] --&gt; h2o[m] + h[m] + 1pyr5c[m]</t>
  </si>
  <si>
    <t>h2o[m] + nad[m] + glu5sa[m] --&gt; 2.0 h[m] + nadh[m] + glu_L[m]</t>
  </si>
  <si>
    <t>h2o[m] + nad[m] + glu_L[m] --&gt; nh4[m] + h[m] + nadh[m] + akg[m]</t>
  </si>
  <si>
    <t>h2o[m] + nadp[m] + glu_L[m] --&gt; nh4[m] + h[m] + nadph[m] + akg[m]</t>
  </si>
  <si>
    <t>thf[c] + ser_L[c] --&gt; h2o[c] + gly[c] + mlthf[c]</t>
  </si>
  <si>
    <t>h[c] + nadph[c] + dhf[c] --&gt; nadp[c] + thf[c]</t>
  </si>
  <si>
    <t>nadp[c] + mlthf[c] --&gt; nadph[c] + methf[c]</t>
  </si>
  <si>
    <t>h2o[c] + methf[c] --&gt; 10fthf[c] + h[c]</t>
  </si>
  <si>
    <t>thf[m] + ser_L[m] --&gt; h2o[m] + gly[m] + mlthf[m]</t>
  </si>
  <si>
    <t>h[m] + gly[m] + lpro[m] --&gt; co2[m] + alpro[m]</t>
  </si>
  <si>
    <t>nad[m] + dhlpro[m] --&gt; h[m] + nadh[m] + lpro[m]</t>
  </si>
  <si>
    <t>nadp[m] + mlthf[m] --&gt; nadph[m] + methf[m]</t>
  </si>
  <si>
    <t>nad[m] + mlthf[m] --&gt; nadh[m] + methf[m]</t>
  </si>
  <si>
    <t>h2o[m] + methf[m] --&gt; 10fthf[m] + h[m]</t>
  </si>
  <si>
    <t>accoa[m] + gly[m] --&gt; coa[m] + 2aobut[m]</t>
  </si>
  <si>
    <t>nad[c] + lac_D[c] --&gt; h[c] + nadh[c] + pyr[c]</t>
  </si>
  <si>
    <t>h2o[c] + gthrd[c] --&gt; glu_L[c] + cgly[c]</t>
  </si>
  <si>
    <t>akg[m] + orn[m] --&gt; glu_L[m] + glu5sa[m]</t>
  </si>
  <si>
    <t>o2[c] + thbpt[c] + phe_L[c] --&gt; h2o[c] + dhbpt[c] + tyr_L[c]</t>
  </si>
  <si>
    <t>akg[c] + tyr_L[c] --&gt; 34hpp[c] + glu_L[c]</t>
  </si>
  <si>
    <t>akg[m] + ala_B[m] --&gt; glu_L[m] + msa[m]</t>
  </si>
  <si>
    <t>atp[c] + creat[c] --&gt; adp[c] + pcreat[c]</t>
  </si>
  <si>
    <t>atp[m] + creat[m] --&gt; adp[m] + pcreat[m]</t>
  </si>
  <si>
    <t>acald[m] --&gt; acald[c]</t>
  </si>
  <si>
    <t>argsuc[c] --&gt; fum[c] + arg_L[c]</t>
  </si>
  <si>
    <t>5aop[c] --&gt; 5aop[m]</t>
  </si>
  <si>
    <t>pheme[m] --&gt; pheme[c]</t>
  </si>
  <si>
    <t>atp[m] + cmp[m] --&gt; adp[m] + cdp[m]</t>
  </si>
  <si>
    <t>atp[m] + cdp[m] --&gt; adp[m] + ctp[m]</t>
  </si>
  <si>
    <t>cit[c] + mal_L[m] --&gt; cit[m] + mal_L[c]</t>
  </si>
  <si>
    <t>icit[m] + mal_L[c] --&gt; icit[c] + mal_L[m]</t>
  </si>
  <si>
    <t>cit[c] + icit[m] --&gt; cit[m] + icit[c]</t>
  </si>
  <si>
    <t>pi[m] + mal_L[c] --&gt; pi[c] + mal_L[m]</t>
  </si>
  <si>
    <t>so3[m] + mal_L[c] --&gt; so3[c] + mal_L[m]</t>
  </si>
  <si>
    <t>mal_L[c] + tsul[m] --&gt; mal_L[m] + tsul[c]</t>
  </si>
  <si>
    <t>mal_L[c] + so4[m] --&gt; mal_L[m] + so4[c]</t>
  </si>
  <si>
    <t>pi[m] + succ[c] --&gt; pi[c] + succ[m]</t>
  </si>
  <si>
    <t>so3[m] + succ[c] --&gt; so3[c] + succ[m]</t>
  </si>
  <si>
    <t>so4[m] + succ[c] --&gt; so4[c] + succ[m]</t>
  </si>
  <si>
    <t>coa[c] --&gt; coa[m]</t>
  </si>
  <si>
    <t>h[c] + glu_L[c] --&gt; h[m] + glu_L[m]</t>
  </si>
  <si>
    <t>h[c] + orn[m] + citr_L[c] --&gt; h[m] + orn[c] + citr_L[m]</t>
  </si>
  <si>
    <t>h[m] + lys_L[c] --&gt; h[c] + lys_L[m]</t>
  </si>
  <si>
    <t>h[c] + orn[m] --&gt; h[m] + orn[c]</t>
  </si>
  <si>
    <t>h[m] + arg_L[c] --&gt; h[c] + arg_L[m]</t>
  </si>
  <si>
    <t>h[c] + pyr[c] --&gt; h[m] + pyr[m]</t>
  </si>
  <si>
    <t>gly[c] --&gt; gly[m]</t>
  </si>
  <si>
    <t>ile_L[c] --&gt; ile_L[m]</t>
  </si>
  <si>
    <t>leu_L[c] --&gt; leu_L[m]</t>
  </si>
  <si>
    <t>val_L[c] --&gt; val_L[m]</t>
  </si>
  <si>
    <t>ala_B[c] --&gt; ala_B[m]</t>
  </si>
  <si>
    <t>urea[c] --&gt; urea[m]</t>
  </si>
  <si>
    <t>pi[m] + fum[c] --&gt; pi[c] + fum[m]</t>
  </si>
  <si>
    <t>h[c] + bhb[c] --&gt; h[m] + bhb[m]</t>
  </si>
  <si>
    <t>h[c] + acac[c] --&gt; h[m] + acac[m]</t>
  </si>
  <si>
    <t>h[c] + but[c] --&gt; h[m] + but[m]</t>
  </si>
  <si>
    <t>for[m] --&gt; for[c]</t>
  </si>
  <si>
    <t>co2[c] --&gt; co2[m]</t>
  </si>
  <si>
    <t>h2o[c] --&gt; h2o[m]</t>
  </si>
  <si>
    <t>o2[c] --&gt; o2[m]</t>
  </si>
  <si>
    <t>glyc[c] --&gt; glyc[m]</t>
  </si>
  <si>
    <t>cyan[c] --&gt; cyan[m]</t>
  </si>
  <si>
    <t>hco3[c] --&gt; hco3[m]</t>
  </si>
  <si>
    <t>nh4[c] --&gt; nh4[m]</t>
  </si>
  <si>
    <t>o2[e] --&gt; o2[c]</t>
  </si>
  <si>
    <t>co2[e] --&gt; co2[c]</t>
  </si>
  <si>
    <t>glc_D[e] --&gt; glc_D[c]</t>
  </si>
  <si>
    <t>hdca[e] --&gt; hdca[c]</t>
  </si>
  <si>
    <t>h[e] + lac_L[e] --&gt; h[c] + lac_L[c]</t>
  </si>
  <si>
    <t>h[e] + bhb[e] --&gt; h[c] + bhb[c]</t>
  </si>
  <si>
    <t>h[e] + acac[e] --&gt; h[c] + acac[c]</t>
  </si>
  <si>
    <t>etoh[e] --&gt; etoh[c]</t>
  </si>
  <si>
    <t>h[e] + but[e] --&gt; h[c] + but[c]</t>
  </si>
  <si>
    <t>glyc[c] --&gt; glyc[e]</t>
  </si>
  <si>
    <t>creat[c] --&gt; creat[e]</t>
  </si>
  <si>
    <t>ile_L[e] --&gt; ile_L[c]</t>
  </si>
  <si>
    <t>leu_L[e] --&gt; leu_L[c]</t>
  </si>
  <si>
    <t>met_L[e] --&gt; met_L[c]</t>
  </si>
  <si>
    <t>phe_L[e] --&gt; phe_L[c]</t>
  </si>
  <si>
    <t>thr_L[e] --&gt; thr_L[c]</t>
  </si>
  <si>
    <t>trp_L[e] --&gt; trp_L[c]</t>
  </si>
  <si>
    <t>val_L[e] --&gt; val_L[c]</t>
  </si>
  <si>
    <t>cys_L[e] --&gt; cys_L[c]</t>
  </si>
  <si>
    <t>gln_L[e] --&gt; gln_L[c]</t>
  </si>
  <si>
    <t>h[e] + gly[e] --&gt; h[c] + gly[c]</t>
  </si>
  <si>
    <t>h[e] + pro_L[e] --&gt; h[c] + pro_L[c]</t>
  </si>
  <si>
    <t>ser_L[e] --&gt; ser_L[c]</t>
  </si>
  <si>
    <t>tyr_L[e] --&gt; tyr_L[c]</t>
  </si>
  <si>
    <t>asn_L[e] --&gt; asn_L[c]</t>
  </si>
  <si>
    <t>h[e] + ala_L[e] --&gt; h[c] + ala_L[c]</t>
  </si>
  <si>
    <t>nh4[c] + h[e] --&gt; nh4[e] + h[c]</t>
  </si>
  <si>
    <t>h[e] + ac[e] --&gt; h[c] + ac[c]</t>
  </si>
  <si>
    <t>h[e] + 2hb[e] --&gt; h[c] + 2hb[c]</t>
  </si>
  <si>
    <t>chol[e] --&gt; chol[c]</t>
  </si>
  <si>
    <t>h[e] + cit[e] --&gt; h[c] + cit[c]</t>
  </si>
  <si>
    <t>urea[e] --&gt; urea[c]</t>
  </si>
  <si>
    <t>mal_L[e] --&gt; mal_L[c]</t>
  </si>
  <si>
    <t>ala_B[c] --&gt; ala_B[e]</t>
  </si>
  <si>
    <t>h2o[e] --&gt; h2o[c]</t>
  </si>
  <si>
    <t>HC00250[c] --&gt; HC00250[e]</t>
  </si>
  <si>
    <t>cyan[e] --&gt; cyan[c]</t>
  </si>
  <si>
    <t>co[c] --&gt; co[e]</t>
  </si>
  <si>
    <t>no[e] --&gt; no[c]</t>
  </si>
  <si>
    <t>ps_hs[e] --&gt; ps_hs[c]</t>
  </si>
  <si>
    <t>pe_hs[e] --&gt; pe_hs[c]</t>
  </si>
  <si>
    <t>1 M_h_m + 3.996 M_PMF_m + M_nadh_m + 0.999 M_q10_m + 0.002 M_o2_m --&gt; 3.996 M_PMF_c + M_nad_m + 0.999 M_q10h2_m + 0.002 M_o2s_m</t>
  </si>
  <si>
    <t xml:space="preserve"> 2.0 M_PMF_m + 2.0 M_ficytC_m + M_q10h2_m --&gt; 4.0 M_PMF_c + M_q10_m + 2.0 M_focytC_m</t>
  </si>
  <si>
    <t>M_o2_m + 4.0 M_focytC_m + 8.0 M_PMF_m --&gt; 2.0 M_h2o_m + 4.0 M_PMF_c + 4.0 M_ficytC_m</t>
  </si>
  <si>
    <t xml:space="preserve">1 M_h_m + 2.7 M_PMF_c + M_adp_m + M_pi_m --&gt; M_h2o_m + 2.7 M_PMF_m + M_atp_m </t>
  </si>
  <si>
    <t>M_h_c + 0.18 M_PMF_c + M_2obut_c --&gt; M_h_m + 0.18 M_PMF_m + M_2obut_m</t>
  </si>
  <si>
    <t>M_h_c + 0.18 M_PMF_c + M_pi_c --&gt; M_h_m + 0.18 M_PMF_m + M_pi_m</t>
  </si>
  <si>
    <t>M_atp_m + M_adp_c + 0.82 M_PMF_c --&gt; M_atp_c + M_adp_m + 0.82 M_PMF_m</t>
  </si>
  <si>
    <t>M_coa_c + M_adp_m + 0.82 M_PMF_m --&gt; M_coa_m + M_adp_c + 0.82 M_PMF_c</t>
  </si>
  <si>
    <t>M_h_c + 0.18 M_PMF_c + M_glu_L_c --&gt; M_h_m + 0.18 M_PMF_m + M_glu_L_m</t>
  </si>
  <si>
    <t>M_orn_c + M_citr_L_m + 0.82 M_PMF_c + --&gt; M_orn_m + M_citr_L_c + 0.82 M_PMF_m</t>
  </si>
  <si>
    <t>M_lys_L_c + M_citr_L_m + 0.82 M_PMF_c --&gt; M_lys_L_m + M_citr_L_c + 0.82 M_PMF_m</t>
  </si>
  <si>
    <t>M_arg_L_c + M_citr_L_m + 0.82 M_PMF_c --&gt; M_arg_L_m + M_citr_L_c + 0.82 M_PMF_m</t>
  </si>
  <si>
    <t>M_lys_L_c + 0.82 M_PMF_c --&gt; M_lys_L_m + 0.82 M_PMF_m</t>
  </si>
  <si>
    <t>M_orn_m + 0.82 M_PMF_m --&gt; M_orn_c + 0.82 M_PMF_c</t>
  </si>
  <si>
    <t>M_arg_L_c + 0.82 M_PMF_c --&gt; M_arg_L_m + 0.82 M_PMF_m</t>
  </si>
  <si>
    <t>M_h_c + 0.18 M_PMF_c + M_pyr_c --&gt; M_h_m + M_pyr_m + 0.18 M_PMF_m</t>
  </si>
  <si>
    <t>M_bhb_c + 0.82 M_PMF_m --&gt; M_bhb_m + 0.82 M_PMF_c</t>
  </si>
  <si>
    <t>M_for_m + 0.82 M_PMF_c --&gt; M_for_c + 0.82 M_PMF_m</t>
  </si>
  <si>
    <t>M_tcynt_m + 0.82 M_PMF_c --&gt; M_tcynt_c + 0.82 M_PMF_m</t>
  </si>
  <si>
    <t>M_pcreat_m + 0.82 M_PMF_c --&gt; M_pcreat_c + 0.82 M_PMF_m</t>
  </si>
  <si>
    <t>M_nh4_c + 0.82 M_PMF_c --&gt; M_nh4_m + 0.82 M_PMF_m</t>
  </si>
  <si>
    <t>M_PMF_c</t>
  </si>
  <si>
    <t>M_PMF_m</t>
  </si>
  <si>
    <t>M_L2aadp_c</t>
  </si>
  <si>
    <t>M_h2o_c + M_atp_c --&gt; M_adp_c + M_pi_c + M_h_c + M_biomass_c</t>
  </si>
  <si>
    <t>Formate mitochondrial transport</t>
  </si>
  <si>
    <t>Folate mitochondrial transport</t>
  </si>
  <si>
    <t>PMID: 1634511</t>
  </si>
  <si>
    <t>CHLtm</t>
  </si>
  <si>
    <t>Choline mitochondrial transport</t>
  </si>
  <si>
    <t>M_chol_c  + 0.82 M_PMF_c --&gt; M_chol_m + 0.82 M_PMF_m</t>
  </si>
  <si>
    <t>chol[c] --&gt; chol[m]</t>
  </si>
  <si>
    <t>Has been suggested to be reversible but this is contentious and would make pyruvate carboxylase obsolete (PMID: 19636077)</t>
  </si>
  <si>
    <t>GTP consumption, CO2 production, Brenda, KEGG, PMID: 19636077</t>
  </si>
  <si>
    <t>Brenda, Literature, PMID:27049945, 22101431, 22101433</t>
  </si>
  <si>
    <t>CO2 production, literature PMID:27049945, 22101433, 22101431</t>
  </si>
  <si>
    <t>HumanCyc, Literature (e.g. David Metzler, Biochemistry 2nd ed. P 1050)</t>
  </si>
  <si>
    <t>both isoforms expressed in all tissues. GLUD1 parental protein localizes to mitochondria and the cytoplasm, GLUD2 is specifically targeted to mitochondria - PMID:18688271. Reaction could be reversible (certainly in liver PMID:19895831, 23412807)  but probably not other tissues. If this is allowed in the model this will allow the free interconversion of NADH, and NADPH</t>
  </si>
  <si>
    <t>MTHFD2 is suggested to be embryonic or proliferating tissues only, but there is evidence for low expression in all tissues</t>
  </si>
  <si>
    <t>(R)-3-Hydroxybutanoate mitochondrial transport</t>
  </si>
  <si>
    <t>FUMtmB_MitoCore</t>
  </si>
  <si>
    <t>BUTt2mB_MitoCore</t>
  </si>
  <si>
    <t>FORt2mB_MitoCore</t>
  </si>
  <si>
    <t>r0962B_MitoCore</t>
  </si>
  <si>
    <t>CHLtmB_MitoCore</t>
  </si>
  <si>
    <t>R_CHLtmB_MitoCore</t>
  </si>
  <si>
    <t>R_r0962B_MitoCore</t>
  </si>
  <si>
    <t>R_FORt2mB_MitoCore</t>
  </si>
  <si>
    <t>R_BUTt2mB_MitoCore</t>
  </si>
  <si>
    <t>COAtmC_MitoCore</t>
  </si>
  <si>
    <t>GLUt2mB_MitoCore</t>
  </si>
  <si>
    <t>R_COAtmC_MitoCore</t>
  </si>
  <si>
    <t>R_GLUt2mB_MitoCore</t>
  </si>
  <si>
    <t>PCREATtmdiffirB_MitoCore</t>
  </si>
  <si>
    <t>R_PCREATtmdiffirB_MitoCore</t>
  </si>
  <si>
    <t>r0838B_MitoCore</t>
  </si>
  <si>
    <t>R_r0838B_MitoCore</t>
  </si>
  <si>
    <t>TCYNTtmB_MitoCore</t>
  </si>
  <si>
    <t>R_TCYNTtmB_MitoCore</t>
  </si>
  <si>
    <t>OF_ATP_MitoCore</t>
  </si>
  <si>
    <t>R_OF_ATP_MitoCore</t>
  </si>
  <si>
    <t>R_OF_HEME_MitoCore</t>
  </si>
  <si>
    <t>OF_HEME_MitoCore</t>
  </si>
  <si>
    <t>OF_LIPID_MitoCore</t>
  </si>
  <si>
    <t>OF_PROTEIN_MitoCore</t>
  </si>
  <si>
    <t>R_OF_PROTEIN_MitoCore</t>
  </si>
  <si>
    <t>R_OF_LIPID_MitoCore</t>
  </si>
  <si>
    <t>HtmB_MitoCore</t>
  </si>
  <si>
    <t>R_HtmB_MitoCore</t>
  </si>
  <si>
    <t>ATPtmB_MitoCore</t>
  </si>
  <si>
    <t>R_ATPtmB_MitoCore</t>
  </si>
  <si>
    <t>R_PIt2mB_MitoCore</t>
  </si>
  <si>
    <t>PIt2mB_MitoCore</t>
  </si>
  <si>
    <t>PPPGOmB_MitoCore</t>
  </si>
  <si>
    <t>R_PPPGOmB_MitoCore</t>
  </si>
  <si>
    <t>R_5AOPtm</t>
  </si>
  <si>
    <t>r0464</t>
  </si>
  <si>
    <t>GLUDxi</t>
  </si>
  <si>
    <t>h2o[c] + nad[c] + glu_L[c] -&gt; nh4[c] + h[c] + nadh[c] + akg[c]</t>
  </si>
  <si>
    <t>R_GLUDxi</t>
  </si>
  <si>
    <t>GLUDy</t>
  </si>
  <si>
    <t>R_GLUDy</t>
  </si>
  <si>
    <t>R_PROD2mB_MitoCore</t>
  </si>
  <si>
    <t>PROD2mB_MitoCore</t>
  </si>
  <si>
    <t>2AMADPTm</t>
  </si>
  <si>
    <t>L2aadp[c] + akg[m] -&gt; L2aadp[m] + akg[c]</t>
  </si>
  <si>
    <t>2AMADPTmB_MitoCore</t>
  </si>
  <si>
    <t>R_2AMADPTmB_MitoCore</t>
  </si>
  <si>
    <t>2AMADPTmC_MitoCore</t>
  </si>
  <si>
    <t>R_2AMADPTmC_MitoCore</t>
  </si>
  <si>
    <t>R_2OXOADPTmC_MitoCore</t>
  </si>
  <si>
    <t>2OXOADPTmC_MitoCore</t>
  </si>
  <si>
    <t>r0595B_MitoCore</t>
  </si>
  <si>
    <t>R_r0595B_MitoCore</t>
  </si>
  <si>
    <t>ASPGLUmB_MitoCore</t>
  </si>
  <si>
    <t>Butyrate mitochondrial transport</t>
  </si>
  <si>
    <t>R_r0122</t>
  </si>
  <si>
    <t>M_h_c + M_pep_c + M_gdp_c --&gt; M_pyr_c + M_gtp_c</t>
  </si>
  <si>
    <t>GTP + oxaloacetate --&gt; GDP + phosphoenolpyruvate + CO2</t>
  </si>
  <si>
    <t>h2o[m] + nadp[m] + 4abutn[m] -&gt; 2.0 h[m] + nadph[m] + 4abut[m]</t>
  </si>
  <si>
    <t>h2o[c] + nadp[c] + glu_L[c] -&gt; nh4[c] + h[c] + nadph[c] + akg[c]</t>
  </si>
  <si>
    <t>R_ASPGLUmB_MitoCore</t>
  </si>
  <si>
    <t>R_FUMtmB_MitoCore</t>
  </si>
  <si>
    <t>CO2 production, modelling purposes</t>
  </si>
  <si>
    <t>Modelling purposes to prevent cycling, CO2 production</t>
  </si>
  <si>
    <t>Mitochondrial outer membrane (PMID: 15845384 )</t>
  </si>
  <si>
    <t>GK</t>
  </si>
  <si>
    <t>atp[c] + glyc[c] -&gt; h[c] + adp[c] + glyc3p[c]</t>
  </si>
  <si>
    <t>GLYK</t>
  </si>
  <si>
    <t>GLYC3Ptm</t>
  </si>
  <si>
    <t>glyc3p[c] -&gt; glyc3p[m]</t>
  </si>
  <si>
    <t>2.7.1.30</t>
  </si>
  <si>
    <t>R00847</t>
  </si>
  <si>
    <t>R_GLYK</t>
  </si>
  <si>
    <t>HGNC:4289</t>
  </si>
  <si>
    <t>ENSG00000198814</t>
  </si>
  <si>
    <t>glycerol kinase</t>
  </si>
  <si>
    <t>Glycerol 3-phosphate transport - diffusion</t>
  </si>
  <si>
    <t>R_GLYC3Ptm</t>
  </si>
  <si>
    <t>solute carrier family 25 (mitochondrial carrier; citrate transporter), member 1</t>
  </si>
  <si>
    <t>solute carrier family 25 (mitochondrial carrier; phosphate carrier), member 3</t>
  </si>
  <si>
    <t>solute carrier family 25 (mitochondrial carrier; adenine nucleotide translocator), member 4, 5 and 6</t>
  </si>
  <si>
    <t>uncoupling protein 2 and 3</t>
  </si>
  <si>
    <t>solute carrier family 25 (mitochondrial carrier; dicarboxylate transporter), member 10</t>
  </si>
  <si>
    <t>solute carrier family 25, member 42</t>
  </si>
  <si>
    <t>solute carrier family 25 (glutamate carrier), member 18</t>
  </si>
  <si>
    <t>solute carrier family 25 (mitochondrial carrier; ornithine transporter) member 15</t>
  </si>
  <si>
    <t>solute carrier family 25 (mitochondrial carnitine/acylcarnitine carrier), member 29</t>
  </si>
  <si>
    <t>mitochondrial pyruvate carrier 1 and 2</t>
  </si>
  <si>
    <t>Likely to be ABC transporter and so will require ATP</t>
  </si>
  <si>
    <t>Not in KEGG but there is evidence in BRENDA for this reaction</t>
  </si>
  <si>
    <t>Definetly proton coupled.</t>
  </si>
  <si>
    <t>ORC2 pseudogene in humans. Not proton coupled in mammals, could be in fungi as in Recon2 with ORNt4m</t>
  </si>
  <si>
    <t>Not proton coupled in mammals, could be in fungi - as in r2398 in Recon2. ORC2 pseudogene in humans.</t>
  </si>
  <si>
    <t>Not proton coupled in mammals, could be in fungi - as in r2402 in Recon2. ORC2 pseudogene in humans.</t>
  </si>
  <si>
    <t>Transported at much lesser extent than lysine and ornithine</t>
  </si>
  <si>
    <t>Recon 2 had this as proton coupled as they thought its was transported by ALC16A1. However, evidence suggests this is plasma membrane only and mitochondrial transporter has yet to be discovered.</t>
  </si>
  <si>
    <t>Constraint taken from PMID:11751291, 9486263, 182244, 15044195, 8580353</t>
  </si>
  <si>
    <t>Constraint taken from PMID:1601987, 8182160</t>
  </si>
  <si>
    <t>Constraint taken from PMID:17751291</t>
  </si>
  <si>
    <t>Constraint taken from PMID:7739243</t>
  </si>
  <si>
    <t>Constraint taken from PMID:173281</t>
  </si>
  <si>
    <t>Constraint taken from PMID:11746406</t>
  </si>
  <si>
    <t>Constraint taken from PMID:690905</t>
  </si>
  <si>
    <t>Is written backward in recon2 so have kept it this way around. Constraint taken from PMID:11557236</t>
  </si>
  <si>
    <t>Arbitrary constraint as no figure exists and unlimited results in very large influx that ultimately disrupts TCA cycle</t>
  </si>
  <si>
    <t>Switch this off if you want to use glutamine production to remove ammonia.</t>
  </si>
  <si>
    <t>Is seen in urine</t>
  </si>
  <si>
    <t>M_atp_c + M_glyc_c --&gt; M_h_c + M_adp_c + M_glyc3p_c</t>
  </si>
  <si>
    <t>ATP + Glycerol --&gt; ADP + sn-Glycerol 3-phosphate</t>
  </si>
  <si>
    <t>Arbitrary constraint as uptake figure unavailble</t>
  </si>
  <si>
    <t>Switched off as can have no net flux without a CoA sink. Used to be called the Graves disease carrier (GDC). Also counter exchange with PAP (Adenosine 3',5'-bisphosphate) but metabolite is not in this model</t>
  </si>
  <si>
    <t>Switched off as can have no net flux without a sink for a folate pathway metabolite</t>
  </si>
  <si>
    <t>MTHFD1L is the mitochondrial version. Directionality PMID:20645850</t>
  </si>
  <si>
    <t xml:space="preserve">ATP consumption, KEGG, HumanCyc, literature PMID:20645850 </t>
  </si>
  <si>
    <t>Reversible - PMID:20645850</t>
  </si>
  <si>
    <t>PLD3</t>
  </si>
  <si>
    <t>ENSG00000105223</t>
  </si>
  <si>
    <t>ENSG00000115840 or ENSG00000004864</t>
  </si>
  <si>
    <t>HGNC:10982 or HGNC:10983</t>
  </si>
  <si>
    <t>solute carrier family 25 (aspartate/glutamate carrier), member 12 or 13</t>
  </si>
  <si>
    <t>High, Medium</t>
  </si>
  <si>
    <t>FALSE, TRUE</t>
  </si>
  <si>
    <t>-1.0247, 21.9806</t>
  </si>
  <si>
    <t>SLC25A12 or SLC25A13</t>
  </si>
  <si>
    <t>High, Low</t>
  </si>
  <si>
    <t>M_h_c + M_PMF_c + M_glu_L_c + M_asp_L_m --&gt; M_h_m + M_PMF_m + M_glu_L_m + M_asp_L_c</t>
  </si>
  <si>
    <t>M_h_c + M_PMF_c --&gt; M_h_m + M_PMF_m</t>
  </si>
  <si>
    <t>Pyruvate Carrier - Acetoacetate transport via proton symport</t>
  </si>
  <si>
    <t>Before the pyruvate carrier had been characterised biochemical data showed acetatoacetate transport as well (PMID: 6987111)</t>
  </si>
  <si>
    <t>M_h_c + M_acac_c + 0.18 M_PMF_m --&gt; M_h_m + M_acac_m + 0.18 M_PMF_c</t>
  </si>
  <si>
    <t>Unclear if localisation is in mitochondrial matrix or just associated with mitochondrial membranes. Matrix location avoids transport step</t>
  </si>
  <si>
    <t>H20 + Propanoyl-CoA  -&gt; Propanoate + CoA + H+</t>
  </si>
  <si>
    <t>Propanoate mitochondrial transport</t>
  </si>
  <si>
    <t>Propanoate transport, diffusion</t>
  </si>
  <si>
    <t>Mitochondrial transport - lipids</t>
  </si>
  <si>
    <t>Dicarboxylate carrier (DIC) - antiport succinate for malate</t>
  </si>
  <si>
    <t>M_nadp_m + M_nadh_m + M_h_c + M_PMF_c --&gt; M_nadph_m + M_nad_m + M_h_m + M_PMF_m</t>
  </si>
  <si>
    <t>M_akg_m + M_2oxoadp_c + M_h_c + M_PMF_c --&gt; M_akg_c + M_2oxoadp_m + M_h_m + M_PMF_m</t>
  </si>
  <si>
    <t>M_akg_c + M_2oxoadp_m + M_h_c + M_PMF_c --&gt; M_akg_m + M_2oxoadp_c + M_h_m + M_PMF_m</t>
  </si>
  <si>
    <t>M_pheme_m + 1.64 M_PMF_c + M_atp_m --&gt; M_pheme_c + 1.64 M_PMF_m + M_pi_m + M_adp_m + M_h_m</t>
  </si>
  <si>
    <t>Citrate Carrier (CIC) - Citrate for Malate</t>
  </si>
  <si>
    <t>Citrate Carrier (CIC) - Isocitrate for Malate</t>
  </si>
  <si>
    <t>Citrate Carrier (CIC) - Citrate for Isocitrate</t>
  </si>
  <si>
    <t>Citrate Carrier (CIC) - Citrate for PEP</t>
  </si>
  <si>
    <t>R_CITtamB</t>
  </si>
  <si>
    <t>CITtamB</t>
  </si>
  <si>
    <t>R_r0913</t>
  </si>
  <si>
    <t>R_CITtbm</t>
  </si>
  <si>
    <t>R_r0917</t>
  </si>
  <si>
    <t>Transported species is H2PO4- so electroneutral</t>
  </si>
  <si>
    <t>M_succ_c + M_mal_L_m --&gt; M_succ_m + M_mal_L_c</t>
  </si>
  <si>
    <t>SUCCt3m_MitoCore</t>
  </si>
  <si>
    <t>R_SUCCt3m_MitoCore</t>
  </si>
  <si>
    <t>Succinate for malate transport characterised in PMID:9733776</t>
  </si>
  <si>
    <t>M_coa_c + M_amp_m + 1.64 M_PMF_m --&gt; M_coa_m + M_amp_c + 1.64 M_PMF_c</t>
  </si>
  <si>
    <t>Required for modelling purposes</t>
  </si>
  <si>
    <t>Literature, to prevent proton pumping</t>
  </si>
  <si>
    <t>Also SLC25A22 but not expressed in heart. If allowed to be reversible results in proton pumping and the bypass of the pyrvate carrier by cycling the mitochondrial and cytosolic alanine aminotransferase</t>
  </si>
  <si>
    <t>1.64 M_PMF_c + M_fe2_c --&gt; 1.64 M_PMF_m + M_fe2_m</t>
  </si>
  <si>
    <t>M_fum_c + 1.64 M_PMF_m --&gt; M_fum_m + 1.64 M_PMF_c</t>
  </si>
  <si>
    <t>M_ppa_c + 0.82 M_PMF_m --&gt; M_ppa_m + 0.82 M_PMF_c</t>
  </si>
  <si>
    <t>M_but_c + 0.82 M_PMF_m --&gt; M_but_m + 0.82 M_PMF_c</t>
  </si>
  <si>
    <t>M_fol_c + 0.82 M_PMF_m --&gt; M_fol_m + 0.82 M_PMF_c</t>
  </si>
  <si>
    <t>Mitochondrial transport - diffusion / artificial</t>
  </si>
  <si>
    <t>4-aminobutanoate (GABA) mitochondrial transport</t>
  </si>
  <si>
    <t>Creatine transport to/from mitochondria</t>
  </si>
  <si>
    <t xml:space="preserve">Phosphocreatine transport to/from mitochondria </t>
  </si>
  <si>
    <t>M_akg_m + M_L2aadp_c + 0.82 M_PMF_c --&gt; M_akg_c + M_L2aadp_m + 0.82 M_PMF_m</t>
  </si>
  <si>
    <t>Proton couple removed otherwise would pump protons</t>
  </si>
  <si>
    <t>M_glyc3p_c + 1.64 M_PMF_m --&gt; M_glyc3p_m + 1.64 M_PMF_c</t>
  </si>
  <si>
    <t>SLC25A37 or SLC25A28</t>
  </si>
  <si>
    <t>ENSG00000147454 or ENSG00000155287</t>
  </si>
  <si>
    <t>HGNC:29786 HGNC:23472</t>
  </si>
  <si>
    <t>solute carrier family 25 (mitochondrial iron transporter), member 37 or 28</t>
  </si>
  <si>
    <t>High, N/A</t>
  </si>
  <si>
    <t>5.9313, 5.9313</t>
  </si>
  <si>
    <t>Low, Medium</t>
  </si>
  <si>
    <t>M_cit_c + M_mal_L_m + M_h_m + M_PMF_m --&gt; M_cit_m + M_mal_L_c + M_h_c + M_PMF_c</t>
  </si>
  <si>
    <t>M_icit_m + M_mal_L_c + M_h_c + M_PMF_c --&gt; M_icit_c + M_mal_L_m + M_h_m + M_PMF_m</t>
  </si>
  <si>
    <t>M_pep_c + M_cit_m + M_h_m + M_PMF_m --&gt; M_pep_m + M_cit_c + M_h_c + M_PMF_c</t>
  </si>
  <si>
    <t>R_r0917b_MitoCore</t>
  </si>
  <si>
    <t>r0917b_MitoCore</t>
  </si>
  <si>
    <t>M_cit_c + M_icit_m + M_h_c + M_PMF_c --&gt; M_cit_m + M_icit_c + M_h_m + M_PMF_m</t>
  </si>
  <si>
    <t>M_cit_c + M_icit_m + M_h_m + M_PMF_m  --&gt; M_cit_m + M_icit_c + M_h_c + M_PMF_c</t>
  </si>
  <si>
    <t>3.1.2.1</t>
  </si>
  <si>
    <t>Heart known to export alanine. Constraint is arbitrary to prevent unrealistic cycling</t>
  </si>
  <si>
    <t>Carrier only accepts citrate -2 so transport Is electroneutral (PMID:14598172). Proton coupled to prevent lack of PMF penality causing unrealistic behaviour</t>
  </si>
  <si>
    <t>Carrier only accepts citrate -2 (and presumably isocitrate -2) so transport Is electroneutral (PMID:14598172). Proton coupled to prevent lack of PMF penality causing unrealistic behaviour</t>
  </si>
  <si>
    <t>Recon2 contains CITtbm which is same but no proton penality. Proton coupled to prevent lack of PMF penality causing unrealistic behaviour</t>
  </si>
  <si>
    <t>Recon 2 contains r0917 which is same but without proton penality. Proton coupled to prevent lack of PMF penality causing unrealistic behaviour</t>
  </si>
  <si>
    <t>Uptake figures not available</t>
  </si>
  <si>
    <t>IDH1 is cytosolic, IDH2 is mitochondrial version. Arbitrary constraint to reflect limited capacity due to fixing carbon dixoide</t>
  </si>
  <si>
    <t xml:space="preserve">Has no PMF as likely to be generated within the matrix. Transport step is for modelling purposes </t>
  </si>
  <si>
    <t>Reductive carboxylation / Acetyl-CoA production for biosynthesis</t>
  </si>
  <si>
    <t>Arbitrary -0.1 constraint to prevent unrealistic levels of acetate production or acetyl-CoA production</t>
  </si>
  <si>
    <t xml:space="preserve">Tryptophan / Lysine Metabolism </t>
  </si>
  <si>
    <t>Proline / ornithine degradation</t>
  </si>
  <si>
    <t>ATP + L-Methionine + H2O --&gt; Orthophosphate + Diphosphate + S-Adenosyl-L-methionine</t>
  </si>
  <si>
    <t>Acetyl-CoA + H2O + Acetoacetyl-CoA --&gt; S)-3-Hydroxy-3-methylglutaryl-CoA + CoA</t>
  </si>
  <si>
    <t>Malate aspartate shuttle</t>
  </si>
  <si>
    <t>Carnitine shuttle</t>
  </si>
  <si>
    <t>FA metabolism</t>
  </si>
  <si>
    <t>Ketone bodies - degradation</t>
  </si>
  <si>
    <t>Ketogenesis</t>
  </si>
  <si>
    <t>Ketogenesis / Leucine degradation</t>
  </si>
  <si>
    <t>GABA shunt - transport</t>
  </si>
  <si>
    <t>Basic amino acid carrier (hBAC) - L-histidine</t>
  </si>
  <si>
    <t>FA and ketone body metabolism / Ketogenesis</t>
  </si>
  <si>
    <t>Threonine and Methionine degradation</t>
  </si>
  <si>
    <t>Methionine and Serine degradation</t>
  </si>
  <si>
    <t>Serine and glycine biosynthesis</t>
  </si>
  <si>
    <t>Assumed concentration gradient</t>
  </si>
  <si>
    <t>Ratio used is to match composition of inner mitochondrial membrane (PMID: 9624424)</t>
  </si>
  <si>
    <t>Maximum ATP production (ATP hydrolysis)</t>
  </si>
  <si>
    <t>Maximum lipid synthesis (Mito Inner Membrane)</t>
  </si>
  <si>
    <t>Constraint is based on pyrvate carboxylase ratio compared with normal TCA cycle flux - PMID: 26411341 and PMID:26522426</t>
  </si>
  <si>
    <t>UCP2</t>
  </si>
  <si>
    <t>Also UCP1 and UCP3 but not expressed in heart.</t>
  </si>
  <si>
    <t>R_r0817</t>
  </si>
  <si>
    <t>r0817</t>
  </si>
  <si>
    <t>Citrulline transport</t>
  </si>
  <si>
    <t>M_citr_L_c --&gt; M_citr_L_e</t>
  </si>
  <si>
    <t>NADP+ + NADH --&gt; NADPH + NAD+</t>
  </si>
  <si>
    <t xml:space="preserve"> GDP + Phosphoenolpyruvate --&gt; GTP + Pyruvate</t>
  </si>
  <si>
    <t>D-Ribose 5-phosphate + D-Xylulose 5-phosphate --&gt; Sedoheptulose 7-phosphate + D-Glyceraldehyde 3-phosphate</t>
  </si>
  <si>
    <t>Dihydrofolate + NADPH + H+ --&gt; Tetrahydrofolate + NADP+</t>
  </si>
  <si>
    <t>1-Acyl-sn-glycerol 3-phosphate + Acyl-CoA --&gt; Phosphatidate + CoA</t>
  </si>
  <si>
    <t>Lower Bound</t>
  </si>
  <si>
    <t>Upper Bound</t>
  </si>
  <si>
    <t xml:space="preserve">DHTKD1 and DLST and DLD </t>
  </si>
  <si>
    <t>ENSG00000181192 and ENSG00000119689 and ENSG00000091140</t>
  </si>
  <si>
    <t>HGNC:23537 and HGNC:2911 and HGNC:2898</t>
  </si>
  <si>
    <t>Low and High and High</t>
  </si>
  <si>
    <t>Medium and Medium and High</t>
  </si>
  <si>
    <t>20.7995, 37.6758, 31.2307</t>
  </si>
  <si>
    <t>Ratio used is from Recon 2</t>
  </si>
  <si>
    <t>THD1m</t>
  </si>
  <si>
    <t>h[c] + nadp[m] + nadh[m] -&gt; h[m] + nadph[m] + nad[m]</t>
  </si>
  <si>
    <t>DM_atp_c_</t>
  </si>
  <si>
    <t>h2o[c] + atp[c] -&gt; h[c] + adp[c] + pi[c]</t>
  </si>
  <si>
    <t>0.19 M_his_L_m + 0.43 M_ile_L_m + 0.82 M_leu_L_m + 0.89 M_lys_L_m + 0.23 M_met_L_m + 0.39 M_phe_L_m + 0.47 M_thr_L_m + 0.02 M_trp_L_m + 0.53 M_val_L_m + 0.54 M_arg_L_m + 0.53 M_asp_L_m + 0.07 M_cys_L_m + 0.58 M_glu_L_m + 0.49 M_gln_L_m + 0.81 M_gly_m + 0.62 M_pro_L_m + 0.59 M_ser_L_m + 0.24 M_tyr_L_m + 0.42 M_asn_L_m + 0.76 M_ala_L_m --&gt; M_biomass_m</t>
  </si>
  <si>
    <t>Tetrahydrofolate + N-Formimino-L-glutamate --&gt; L-Glutamate + 5-Formiminotetrahydrofolate</t>
  </si>
  <si>
    <t>Version</t>
  </si>
  <si>
    <t>Date</t>
  </si>
  <si>
    <t>Alteration</t>
  </si>
  <si>
    <t>Description for reaction 292 - GluForTx - was written in the wrong direction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</si>
</sst>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5">
    <font>
      <sz val="12"/>
      <color theme="1"/>
      <name val="Calibri"/>
      <family val="2"/>
      <scheme val="minor"/>
    </font>
    <font>
      <sz val="10"/>
      <name val="Verdana"/>
      <family val="2"/>
    </font>
    <font>
      <u/>
      <sz val="12"/>
      <color theme="10"/>
      <name val="Calibri"/>
      <family val="2"/>
      <scheme val="minor"/>
    </font>
    <font>
      <u/>
      <sz val="12"/>
      <color theme="11"/>
      <name val="Calibri"/>
      <family val="2"/>
      <scheme val="minor"/>
    </font>
    <font>
      <b/>
      <sz val="13"/>
      <color theme="3"/>
      <name val="Calibri"/>
      <family val="2"/>
      <scheme val="minor"/>
    </font>
    <font>
      <b/>
      <sz val="15"/>
      <color theme="3"/>
      <name val="Calibri"/>
      <family val="2"/>
      <scheme val="minor"/>
    </font>
    <font>
      <b/>
      <sz val="18"/>
      <color theme="3"/>
      <name val="Cambria"/>
      <family val="2"/>
      <scheme val="major"/>
    </font>
    <font>
      <sz val="12"/>
      <color rgb="FF000000"/>
      <name val="Calibri"/>
      <family val="2"/>
      <scheme val="minor"/>
    </font>
    <font>
      <sz val="10"/>
      <color rgb="FF211E1E"/>
      <name val="AdvPS_TIR"/>
    </font>
    <font>
      <sz val="9"/>
      <color rgb="FF211E1E"/>
      <name val="AdvPS_TIR"/>
    </font>
    <font>
      <sz val="12"/>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sz val="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5">
    <border>
      <left/>
      <right/>
      <top/>
      <bottom/>
      <diagonal/>
    </border>
    <border>
      <left/>
      <right/>
      <top style="thin">
        <color theme="6" tint="0.79998168889431442"/>
      </top>
      <bottom style="thin">
        <color theme="6" tint="0.79998168889431442"/>
      </bottom>
      <diagonal/>
    </border>
    <border>
      <left style="thin">
        <color auto="1"/>
      </left>
      <right/>
      <top/>
      <bottom/>
      <diagonal/>
    </border>
    <border>
      <left style="thin">
        <color auto="1"/>
      </left>
      <right style="thin">
        <color auto="1"/>
      </right>
      <top/>
      <bottom/>
      <diagonal/>
    </border>
    <border>
      <left/>
      <right style="thin">
        <color auto="1"/>
      </right>
      <top/>
      <bottom/>
      <diagonal/>
    </border>
  </borders>
  <cellStyleXfs count="100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47">
    <xf numFmtId="0" fontId="0" fillId="0" borderId="0" xfId="0"/>
    <xf numFmtId="0" fontId="0" fillId="2" borderId="0" xfId="0" applyFill="1"/>
    <xf numFmtId="0" fontId="1" fillId="0" borderId="0" xfId="0" applyFont="1" applyFill="1" applyBorder="1"/>
    <xf numFmtId="0" fontId="0" fillId="0" borderId="0" xfId="0" applyFill="1" applyBorder="1"/>
    <xf numFmtId="0" fontId="0" fillId="0" borderId="0" xfId="0" applyFill="1" applyBorder="1" applyAlignment="1">
      <alignment vertical="top"/>
    </xf>
    <xf numFmtId="0" fontId="0" fillId="0" borderId="0" xfId="0" applyFill="1"/>
    <xf numFmtId="0" fontId="1" fillId="0" borderId="0" xfId="0" applyFont="1" applyFill="1" applyBorder="1" applyAlignment="1">
      <alignment vertical="top" wrapText="1"/>
    </xf>
    <xf numFmtId="0" fontId="0" fillId="0" borderId="0" xfId="0" applyBorder="1"/>
    <xf numFmtId="0" fontId="0" fillId="0" borderId="0" xfId="0" applyFont="1" applyFill="1" applyBorder="1" applyAlignment="1">
      <alignment vertical="top" wrapText="1"/>
    </xf>
    <xf numFmtId="0" fontId="0" fillId="0" borderId="0" xfId="0" applyFont="1" applyFill="1" applyBorder="1"/>
    <xf numFmtId="0" fontId="1" fillId="0" borderId="0" xfId="1907" applyFill="1" applyBorder="1"/>
    <xf numFmtId="0" fontId="0" fillId="0" borderId="0" xfId="0" applyBorder="1" applyAlignment="1">
      <alignment vertical="top"/>
    </xf>
    <xf numFmtId="0" fontId="7" fillId="0" borderId="0" xfId="0" applyFont="1" applyBorder="1"/>
    <xf numFmtId="0" fontId="1" fillId="0" borderId="0" xfId="0" applyFont="1" applyBorder="1"/>
    <xf numFmtId="0" fontId="1" fillId="0" borderId="0" xfId="1907" applyBorder="1"/>
    <xf numFmtId="0" fontId="7" fillId="0" borderId="0" xfId="1907" applyFont="1" applyBorder="1"/>
    <xf numFmtId="0" fontId="0" fillId="0" borderId="0" xfId="0" applyFont="1" applyBorder="1"/>
    <xf numFmtId="0" fontId="1" fillId="2" borderId="0" xfId="0" applyFont="1" applyFill="1" applyBorder="1"/>
    <xf numFmtId="0" fontId="0" fillId="2" borderId="0" xfId="0" applyFill="1" applyBorder="1"/>
    <xf numFmtId="0" fontId="0" fillId="2" borderId="0" xfId="0" applyFill="1" applyBorder="1" applyAlignment="1">
      <alignment vertical="top"/>
    </xf>
    <xf numFmtId="0" fontId="0" fillId="2" borderId="0" xfId="0" applyFont="1" applyFill="1" applyBorder="1" applyAlignment="1">
      <alignment vertical="top" wrapText="1"/>
    </xf>
    <xf numFmtId="0" fontId="1" fillId="2" borderId="0" xfId="1907" applyFill="1" applyBorder="1"/>
    <xf numFmtId="0" fontId="0" fillId="0" borderId="1" xfId="0" applyFont="1" applyBorder="1" applyAlignment="1">
      <alignment horizontal="left"/>
    </xf>
    <xf numFmtId="0" fontId="11" fillId="0" borderId="0" xfId="0" applyFont="1"/>
    <xf numFmtId="0" fontId="11" fillId="0" borderId="0" xfId="0" applyFont="1" applyFill="1"/>
    <xf numFmtId="0" fontId="11" fillId="0" borderId="0" xfId="0" applyFont="1" applyFill="1" applyAlignment="1">
      <alignment horizontal="center" wrapText="1"/>
    </xf>
    <xf numFmtId="0" fontId="0" fillId="0" borderId="0" xfId="0" applyBorder="1" applyAlignment="1">
      <alignment wrapText="1"/>
    </xf>
    <xf numFmtId="0" fontId="0" fillId="2" borderId="0" xfId="0" applyFill="1" applyBorder="1" applyAlignment="1">
      <alignment wrapText="1"/>
    </xf>
    <xf numFmtId="0" fontId="0" fillId="0" borderId="0" xfId="0" applyFont="1" applyFill="1" applyBorder="1" applyAlignment="1">
      <alignment wrapText="1"/>
    </xf>
    <xf numFmtId="0" fontId="1" fillId="0" borderId="0" xfId="0" applyFont="1" applyFill="1" applyBorder="1" applyAlignment="1">
      <alignment wrapText="1"/>
    </xf>
    <xf numFmtId="0" fontId="1" fillId="2" borderId="0" xfId="0" applyFont="1" applyFill="1" applyBorder="1" applyAlignment="1">
      <alignment wrapText="1"/>
    </xf>
    <xf numFmtId="0" fontId="1" fillId="0" borderId="0" xfId="1907" applyBorder="1" applyAlignment="1">
      <alignment wrapText="1"/>
    </xf>
    <xf numFmtId="0" fontId="0" fillId="0" borderId="0" xfId="0" applyFill="1" applyBorder="1" applyAlignment="1">
      <alignment wrapText="1"/>
    </xf>
    <xf numFmtId="0" fontId="1" fillId="2" borderId="0" xfId="1907" applyFill="1" applyBorder="1" applyAlignment="1">
      <alignment wrapText="1"/>
    </xf>
    <xf numFmtId="0" fontId="0" fillId="0" borderId="0" xfId="0" applyFont="1" applyBorder="1" applyAlignment="1">
      <alignment wrapText="1"/>
    </xf>
    <xf numFmtId="0" fontId="0" fillId="2" borderId="0" xfId="0" applyFill="1" applyAlignment="1">
      <alignment wrapText="1"/>
    </xf>
    <xf numFmtId="0" fontId="0" fillId="4" borderId="0" xfId="0" applyFill="1"/>
    <xf numFmtId="0" fontId="0" fillId="5" borderId="2" xfId="0" applyFill="1" applyBorder="1"/>
    <xf numFmtId="0" fontId="0" fillId="5" borderId="4" xfId="0" applyFill="1" applyBorder="1"/>
    <xf numFmtId="0" fontId="0" fillId="0" borderId="0" xfId="0" applyNumberFormat="1" applyFill="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0" borderId="4" xfId="0" applyFill="1" applyBorder="1" applyAlignment="1">
      <alignment horizontal="left"/>
    </xf>
    <xf numFmtId="0" fontId="0" fillId="0" borderId="2"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4" xfId="0" quotePrefix="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xf>
    <xf numFmtId="0" fontId="10" fillId="0" borderId="2" xfId="0" applyFont="1" applyFill="1" applyBorder="1" applyAlignment="1">
      <alignment horizontal="center"/>
    </xf>
    <xf numFmtId="0" fontId="10" fillId="0" borderId="4" xfId="0" applyFont="1" applyFill="1" applyBorder="1" applyAlignment="1">
      <alignment horizontal="center"/>
    </xf>
    <xf numFmtId="0" fontId="0" fillId="0" borderId="4" xfId="0" quotePrefix="1" applyFill="1" applyBorder="1" applyAlignment="1">
      <alignment horizontal="center"/>
    </xf>
    <xf numFmtId="0" fontId="1" fillId="0" borderId="2" xfId="0" applyFont="1" applyFill="1" applyBorder="1" applyAlignment="1">
      <alignment horizontal="center"/>
    </xf>
    <xf numFmtId="0" fontId="1" fillId="0" borderId="4" xfId="0" applyFont="1" applyFill="1" applyBorder="1" applyAlignment="1">
      <alignment horizontal="center"/>
    </xf>
    <xf numFmtId="0" fontId="0" fillId="0" borderId="0" xfId="0" applyAlignment="1">
      <alignment horizontal="center"/>
    </xf>
    <xf numFmtId="0" fontId="0" fillId="0" borderId="3" xfId="0" applyBorder="1" applyAlignment="1">
      <alignment wrapText="1"/>
    </xf>
    <xf numFmtId="0" fontId="0" fillId="0" borderId="0" xfId="0" applyBorder="1" applyAlignment="1">
      <alignment horizontal="left" wrapText="1"/>
    </xf>
    <xf numFmtId="0" fontId="0" fillId="0" borderId="0" xfId="0" applyFill="1" applyAlignment="1">
      <alignment horizontal="center"/>
    </xf>
    <xf numFmtId="0" fontId="0" fillId="6" borderId="0" xfId="0" applyFill="1"/>
    <xf numFmtId="0" fontId="0" fillId="6" borderId="0" xfId="0" applyNumberFormat="1" applyFill="1" applyAlignment="1">
      <alignment horizontal="center" wrapText="1"/>
    </xf>
    <xf numFmtId="0" fontId="7" fillId="0" borderId="0" xfId="0" applyFont="1" applyFill="1" applyBorder="1"/>
    <xf numFmtId="0" fontId="11" fillId="4" borderId="0" xfId="0" applyFont="1" applyFill="1"/>
    <xf numFmtId="0" fontId="0" fillId="0" borderId="3" xfId="0" applyBorder="1" applyAlignment="1">
      <alignment horizontal="left" wrapText="1"/>
    </xf>
    <xf numFmtId="0" fontId="0" fillId="0" borderId="3" xfId="0" applyFill="1" applyBorder="1" applyAlignment="1">
      <alignment horizontal="left" vertical="top" wrapText="1"/>
    </xf>
    <xf numFmtId="0" fontId="0" fillId="0" borderId="3" xfId="0" applyFill="1" applyBorder="1" applyAlignment="1">
      <alignment horizontal="left" wrapText="1"/>
    </xf>
    <xf numFmtId="0" fontId="0" fillId="2" borderId="3" xfId="0" applyFill="1" applyBorder="1" applyAlignment="1">
      <alignment horizontal="left" wrapText="1"/>
    </xf>
    <xf numFmtId="0" fontId="0" fillId="0" borderId="0" xfId="0" applyFont="1" applyFill="1" applyBorder="1" applyAlignment="1">
      <alignment horizontal="left"/>
    </xf>
    <xf numFmtId="0" fontId="0" fillId="0" borderId="0" xfId="0" applyFill="1" applyBorder="1" applyAlignment="1"/>
    <xf numFmtId="0" fontId="0" fillId="0" borderId="0" xfId="0" applyFill="1" applyAlignment="1"/>
    <xf numFmtId="0" fontId="7" fillId="0" borderId="0" xfId="0" applyFont="1" applyFill="1" applyAlignment="1"/>
    <xf numFmtId="0" fontId="0" fillId="0" borderId="0" xfId="0" quotePrefix="1" applyFill="1"/>
    <xf numFmtId="0" fontId="0" fillId="0" borderId="0" xfId="0" applyFill="1" applyBorder="1" applyAlignment="1">
      <alignment horizontal="center"/>
    </xf>
    <xf numFmtId="0" fontId="0" fillId="0" borderId="2" xfId="0" applyFill="1" applyBorder="1" applyAlignment="1">
      <alignment horizontal="left"/>
    </xf>
    <xf numFmtId="0" fontId="0" fillId="2" borderId="2" xfId="0" applyFill="1" applyBorder="1" applyAlignment="1">
      <alignment horizontal="left"/>
    </xf>
    <xf numFmtId="0" fontId="0" fillId="0" borderId="0" xfId="0" applyNumberFormat="1" applyFill="1" applyAlignment="1">
      <alignment horizontal="center" wrapText="1"/>
    </xf>
    <xf numFmtId="0" fontId="11" fillId="2" borderId="0" xfId="0" applyFont="1" applyFill="1"/>
    <xf numFmtId="0" fontId="0" fillId="0" borderId="0" xfId="0" applyAlignment="1"/>
    <xf numFmtId="0" fontId="0" fillId="3" borderId="0" xfId="0" applyFill="1" applyAlignment="1"/>
    <xf numFmtId="0" fontId="11" fillId="3" borderId="0" xfId="0" applyFont="1" applyFill="1" applyAlignment="1"/>
    <xf numFmtId="0" fontId="0" fillId="0" borderId="0" xfId="0" applyBorder="1" applyAlignment="1"/>
    <xf numFmtId="0" fontId="1" fillId="0" borderId="0" xfId="0" applyFont="1" applyFill="1" applyBorder="1" applyAlignment="1"/>
    <xf numFmtId="0" fontId="0" fillId="2" borderId="0" xfId="0" applyFill="1" applyBorder="1" applyAlignment="1"/>
    <xf numFmtId="0" fontId="0" fillId="0" borderId="0" xfId="0" applyFont="1" applyFill="1" applyBorder="1" applyAlignment="1"/>
    <xf numFmtId="0" fontId="1" fillId="2" borderId="0" xfId="0" applyFont="1" applyFill="1" applyBorder="1" applyAlignment="1"/>
    <xf numFmtId="0" fontId="0" fillId="2" borderId="0" xfId="0" applyFont="1" applyFill="1" applyBorder="1" applyAlignment="1"/>
    <xf numFmtId="0" fontId="1" fillId="0" borderId="0" xfId="0" applyFont="1" applyBorder="1" applyAlignment="1"/>
    <xf numFmtId="0" fontId="7" fillId="0" borderId="0" xfId="0" applyFont="1" applyBorder="1" applyAlignment="1"/>
    <xf numFmtId="14" fontId="0" fillId="0" borderId="0" xfId="0" applyNumberFormat="1" applyBorder="1" applyAlignment="1"/>
    <xf numFmtId="0" fontId="1" fillId="0" borderId="0" xfId="1907" applyBorder="1" applyAlignment="1"/>
    <xf numFmtId="0" fontId="7" fillId="0" borderId="0" xfId="1907" applyFont="1" applyBorder="1" applyAlignment="1"/>
    <xf numFmtId="0" fontId="1" fillId="2" borderId="0" xfId="1907" applyFill="1" applyBorder="1" applyAlignment="1"/>
    <xf numFmtId="0" fontId="8" fillId="0" borderId="0" xfId="0" applyFont="1" applyBorder="1" applyAlignment="1"/>
    <xf numFmtId="0" fontId="9" fillId="0" borderId="0" xfId="0" applyFont="1" applyFill="1" applyBorder="1" applyAlignment="1"/>
    <xf numFmtId="0" fontId="0" fillId="2" borderId="0" xfId="0" applyFill="1" applyAlignment="1"/>
    <xf numFmtId="0" fontId="0" fillId="0" borderId="0" xfId="0" applyNumberFormat="1" applyFill="1" applyBorder="1" applyAlignment="1">
      <alignment horizontal="center"/>
    </xf>
    <xf numFmtId="0" fontId="0" fillId="0" borderId="0" xfId="0" quotePrefix="1" applyFill="1" applyBorder="1"/>
    <xf numFmtId="0" fontId="7" fillId="0" borderId="0" xfId="0" applyFont="1"/>
    <xf numFmtId="0" fontId="7" fillId="0" borderId="0" xfId="0" applyFont="1" applyFill="1"/>
    <xf numFmtId="0" fontId="1" fillId="0" borderId="0" xfId="1907" applyFill="1" applyBorder="1" applyAlignment="1">
      <alignment wrapText="1"/>
    </xf>
    <xf numFmtId="0" fontId="11" fillId="0" borderId="0" xfId="0" applyFont="1" applyFill="1" applyAlignment="1"/>
    <xf numFmtId="0" fontId="0" fillId="0" borderId="1" xfId="0" applyFont="1" applyFill="1" applyBorder="1" applyAlignment="1">
      <alignment horizontal="left"/>
    </xf>
    <xf numFmtId="0" fontId="8" fillId="0" borderId="0" xfId="0" applyFont="1" applyFill="1" applyBorder="1" applyAlignment="1"/>
    <xf numFmtId="0" fontId="1" fillId="0" borderId="0" xfId="0" applyFont="1"/>
    <xf numFmtId="0" fontId="0" fillId="2" borderId="0" xfId="0" applyFill="1" applyAlignment="1">
      <alignment horizontal="center" wrapText="1"/>
    </xf>
    <xf numFmtId="0" fontId="11" fillId="2" borderId="0" xfId="0" applyFont="1" applyFill="1" applyAlignment="1"/>
    <xf numFmtId="0" fontId="0" fillId="2" borderId="3" xfId="0" applyFill="1" applyBorder="1" applyAlignment="1">
      <alignment wrapText="1"/>
    </xf>
    <xf numFmtId="0" fontId="0" fillId="2" borderId="2" xfId="0" applyFill="1" applyBorder="1"/>
    <xf numFmtId="0" fontId="0" fillId="2" borderId="4" xfId="0" applyFill="1" applyBorder="1"/>
    <xf numFmtId="0" fontId="0" fillId="0" borderId="0" xfId="0" applyFill="1" applyAlignment="1">
      <alignment wrapText="1"/>
    </xf>
    <xf numFmtId="0" fontId="7" fillId="0" borderId="0" xfId="0" applyFont="1" applyFill="1" applyAlignment="1">
      <alignment wrapText="1"/>
    </xf>
    <xf numFmtId="164" fontId="0" fillId="0" borderId="0" xfId="0" applyNumberFormat="1" applyBorder="1" applyAlignment="1">
      <alignment horizontal="center"/>
    </xf>
    <xf numFmtId="164" fontId="0" fillId="2" borderId="0" xfId="0" applyNumberFormat="1" applyFill="1"/>
    <xf numFmtId="164" fontId="0" fillId="2" borderId="0" xfId="0" applyNumberFormat="1" applyFill="1" applyBorder="1" applyAlignment="1">
      <alignment horizontal="center"/>
    </xf>
    <xf numFmtId="164" fontId="0" fillId="0" borderId="0" xfId="0" applyNumberFormat="1" applyFill="1" applyBorder="1" applyAlignment="1">
      <alignment horizontal="center"/>
    </xf>
    <xf numFmtId="0" fontId="7" fillId="0" borderId="3" xfId="0" applyFont="1" applyBorder="1" applyAlignment="1">
      <alignment horizontal="left" wrapText="1"/>
    </xf>
    <xf numFmtId="0" fontId="7" fillId="0" borderId="0" xfId="0" applyFont="1" applyAlignment="1">
      <alignment horizontal="left"/>
    </xf>
    <xf numFmtId="0" fontId="7" fillId="0" borderId="4" xfId="0" applyFont="1" applyBorder="1" applyAlignment="1">
      <alignment horizontal="left"/>
    </xf>
    <xf numFmtId="0" fontId="7" fillId="0" borderId="0" xfId="0" applyFont="1" applyAlignment="1">
      <alignment horizontal="center"/>
    </xf>
    <xf numFmtId="0" fontId="7" fillId="0" borderId="4" xfId="0" applyFont="1" applyBorder="1" applyAlignment="1">
      <alignment horizontal="center"/>
    </xf>
    <xf numFmtId="164" fontId="0" fillId="0" borderId="0" xfId="0" applyNumberFormat="1"/>
    <xf numFmtId="9" fontId="0" fillId="0" borderId="0" xfId="0" applyNumberFormat="1"/>
    <xf numFmtId="164" fontId="0" fillId="0" borderId="0" xfId="0" applyNumberFormat="1" applyFill="1"/>
    <xf numFmtId="9" fontId="11" fillId="0" borderId="0" xfId="0" applyNumberFormat="1" applyFont="1"/>
    <xf numFmtId="0" fontId="11" fillId="0" borderId="0" xfId="0" applyFont="1" applyAlignment="1">
      <alignment horizontal="left"/>
    </xf>
    <xf numFmtId="0" fontId="0" fillId="0" borderId="0" xfId="0" applyAlignment="1">
      <alignment horizontal="left"/>
    </xf>
    <xf numFmtId="15" fontId="0" fillId="0" borderId="0" xfId="0" applyNumberFormat="1" applyAlignment="1">
      <alignment horizontal="left"/>
    </xf>
    <xf numFmtId="0" fontId="12" fillId="5" borderId="0" xfId="0" applyFont="1" applyFill="1" applyAlignment="1">
      <alignment horizontal="center" wrapText="1"/>
    </xf>
    <xf numFmtId="0" fontId="0" fillId="5" borderId="3" xfId="0" applyFill="1" applyBorder="1" applyAlignment="1">
      <alignment wrapText="1"/>
    </xf>
    <xf numFmtId="0" fontId="0" fillId="0" borderId="3" xfId="0" applyBorder="1" applyAlignment="1">
      <alignment wrapText="1"/>
    </xf>
    <xf numFmtId="0" fontId="13" fillId="2" borderId="0" xfId="0" applyFont="1" applyFill="1" applyAlignment="1">
      <alignment horizontal="center"/>
    </xf>
    <xf numFmtId="0" fontId="11" fillId="5" borderId="2" xfId="0" applyFont="1" applyFill="1" applyBorder="1" applyAlignment="1">
      <alignment horizontal="center" wrapText="1"/>
    </xf>
    <xf numFmtId="0" fontId="11" fillId="5" borderId="4" xfId="0" applyFont="1" applyFill="1" applyBorder="1" applyAlignment="1">
      <alignment horizontal="center" wrapText="1"/>
    </xf>
    <xf numFmtId="0" fontId="11" fillId="5" borderId="2" xfId="0" applyNumberFormat="1" applyFont="1" applyFill="1" applyBorder="1" applyAlignment="1">
      <alignment horizontal="center" wrapText="1"/>
    </xf>
    <xf numFmtId="0" fontId="13" fillId="4" borderId="0" xfId="0" applyFont="1" applyFill="1" applyAlignment="1">
      <alignment horizontal="center" wrapText="1"/>
    </xf>
    <xf numFmtId="0" fontId="0" fillId="0" borderId="0" xfId="0" applyAlignment="1">
      <alignment wrapText="1"/>
    </xf>
    <xf numFmtId="0" fontId="12" fillId="2" borderId="0" xfId="0" applyNumberFormat="1" applyFont="1" applyFill="1" applyAlignment="1">
      <alignment horizontal="center" wrapText="1"/>
    </xf>
    <xf numFmtId="0" fontId="13" fillId="3" borderId="0" xfId="0" applyFont="1" applyFill="1" applyAlignment="1">
      <alignment horizontal="center"/>
    </xf>
    <xf numFmtId="0" fontId="0" fillId="0" borderId="0" xfId="0" applyAlignment="1">
      <alignment horizontal="center"/>
    </xf>
    <xf numFmtId="0" fontId="11" fillId="3" borderId="0" xfId="0" applyFont="1" applyFill="1" applyAlignment="1">
      <alignment horizontal="center" wrapText="1"/>
    </xf>
    <xf numFmtId="0" fontId="0" fillId="0" borderId="0" xfId="0" applyAlignment="1">
      <alignment horizontal="center" wrapText="1"/>
    </xf>
    <xf numFmtId="0" fontId="11" fillId="2" borderId="0" xfId="0" applyFont="1" applyFill="1" applyAlignment="1">
      <alignment wrapText="1"/>
    </xf>
  </cellXfs>
  <cellStyles count="1001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3" builtinId="9" hidden="1"/>
    <cellStyle name="Followed Hyperlink" xfId="2905" builtinId="9" hidden="1"/>
    <cellStyle name="Followed Hyperlink" xfId="2907" builtinId="9" hidden="1"/>
    <cellStyle name="Followed Hyperlink" xfId="2909" builtinId="9" hidden="1"/>
    <cellStyle name="Followed Hyperlink" xfId="2911" builtinId="9" hidden="1"/>
    <cellStyle name="Followed Hyperlink" xfId="2913" builtinId="9" hidden="1"/>
    <cellStyle name="Followed Hyperlink" xfId="2915" builtinId="9" hidden="1"/>
    <cellStyle name="Followed Hyperlink" xfId="2917" builtinId="9" hidden="1"/>
    <cellStyle name="Followed Hyperlink" xfId="2919" builtinId="9" hidden="1"/>
    <cellStyle name="Followed Hyperlink" xfId="2921" builtinId="9" hidden="1"/>
    <cellStyle name="Followed Hyperlink" xfId="2923" builtinId="9" hidden="1"/>
    <cellStyle name="Followed Hyperlink" xfId="2925" builtinId="9" hidden="1"/>
    <cellStyle name="Followed Hyperlink" xfId="2927" builtinId="9" hidden="1"/>
    <cellStyle name="Followed Hyperlink" xfId="2929" builtinId="9" hidden="1"/>
    <cellStyle name="Followed Hyperlink" xfId="2931" builtinId="9" hidden="1"/>
    <cellStyle name="Followed Hyperlink" xfId="2933" builtinId="9" hidden="1"/>
    <cellStyle name="Followed Hyperlink" xfId="2935" builtinId="9" hidden="1"/>
    <cellStyle name="Followed Hyperlink" xfId="2937" builtinId="9" hidden="1"/>
    <cellStyle name="Followed Hyperlink" xfId="2939" builtinId="9" hidden="1"/>
    <cellStyle name="Followed Hyperlink" xfId="2941" builtinId="9" hidden="1"/>
    <cellStyle name="Followed Hyperlink" xfId="2943" builtinId="9" hidden="1"/>
    <cellStyle name="Followed Hyperlink" xfId="2945" builtinId="9" hidden="1"/>
    <cellStyle name="Followed Hyperlink" xfId="2947"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3"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9"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Followed Hyperlink" xfId="3147" builtinId="9" hidden="1"/>
    <cellStyle name="Followed Hyperlink" xfId="3149" builtinId="9" hidden="1"/>
    <cellStyle name="Followed Hyperlink" xfId="3151" builtinId="9" hidden="1"/>
    <cellStyle name="Followed Hyperlink" xfId="3153" builtinId="9" hidden="1"/>
    <cellStyle name="Followed Hyperlink" xfId="3155" builtinId="9" hidden="1"/>
    <cellStyle name="Followed Hyperlink" xfId="3157" builtinId="9" hidden="1"/>
    <cellStyle name="Followed Hyperlink" xfId="3159" builtinId="9" hidden="1"/>
    <cellStyle name="Followed Hyperlink" xfId="3161" builtinId="9" hidden="1"/>
    <cellStyle name="Followed Hyperlink" xfId="3163" builtinId="9" hidden="1"/>
    <cellStyle name="Followed Hyperlink" xfId="3165" builtinId="9" hidden="1"/>
    <cellStyle name="Followed Hyperlink" xfId="3167" builtinId="9" hidden="1"/>
    <cellStyle name="Followed Hyperlink" xfId="3169" builtinId="9" hidden="1"/>
    <cellStyle name="Followed Hyperlink" xfId="3171" builtinId="9" hidden="1"/>
    <cellStyle name="Followed Hyperlink" xfId="3173" builtinId="9" hidden="1"/>
    <cellStyle name="Followed Hyperlink" xfId="3175" builtinId="9" hidden="1"/>
    <cellStyle name="Followed Hyperlink" xfId="3177" builtinId="9" hidden="1"/>
    <cellStyle name="Followed Hyperlink" xfId="3179" builtinId="9" hidden="1"/>
    <cellStyle name="Followed Hyperlink" xfId="3181" builtinId="9" hidden="1"/>
    <cellStyle name="Followed Hyperlink" xfId="3183" builtinId="9" hidden="1"/>
    <cellStyle name="Followed Hyperlink" xfId="3185" builtinId="9" hidden="1"/>
    <cellStyle name="Followed Hyperlink" xfId="3187" builtinId="9" hidden="1"/>
    <cellStyle name="Followed Hyperlink" xfId="3189" builtinId="9" hidden="1"/>
    <cellStyle name="Followed Hyperlink" xfId="3191" builtinId="9" hidden="1"/>
    <cellStyle name="Followed Hyperlink" xfId="3193" builtinId="9" hidden="1"/>
    <cellStyle name="Followed Hyperlink" xfId="3195" builtinId="9" hidden="1"/>
    <cellStyle name="Followed Hyperlink" xfId="3197" builtinId="9" hidden="1"/>
    <cellStyle name="Followed Hyperlink" xfId="3199" builtinId="9" hidden="1"/>
    <cellStyle name="Followed Hyperlink" xfId="3201" builtinId="9" hidden="1"/>
    <cellStyle name="Followed Hyperlink" xfId="3203" builtinId="9" hidden="1"/>
    <cellStyle name="Followed Hyperlink" xfId="3205" builtinId="9" hidden="1"/>
    <cellStyle name="Followed Hyperlink" xfId="3207" builtinId="9" hidden="1"/>
    <cellStyle name="Followed Hyperlink" xfId="3209" builtinId="9" hidden="1"/>
    <cellStyle name="Followed Hyperlink" xfId="3211" builtinId="9" hidden="1"/>
    <cellStyle name="Followed Hyperlink" xfId="3213" builtinId="9" hidden="1"/>
    <cellStyle name="Followed Hyperlink" xfId="3215" builtinId="9" hidden="1"/>
    <cellStyle name="Followed Hyperlink" xfId="3217" builtinId="9" hidden="1"/>
    <cellStyle name="Followed Hyperlink" xfId="3219" builtinId="9" hidden="1"/>
    <cellStyle name="Followed Hyperlink" xfId="3221" builtinId="9" hidden="1"/>
    <cellStyle name="Followed Hyperlink" xfId="3223" builtinId="9" hidden="1"/>
    <cellStyle name="Followed Hyperlink" xfId="3225" builtinId="9" hidden="1"/>
    <cellStyle name="Followed Hyperlink" xfId="3227" builtinId="9" hidden="1"/>
    <cellStyle name="Followed Hyperlink" xfId="3229" builtinId="9" hidden="1"/>
    <cellStyle name="Followed Hyperlink" xfId="3231" builtinId="9" hidden="1"/>
    <cellStyle name="Followed Hyperlink" xfId="3233" builtinId="9" hidden="1"/>
    <cellStyle name="Followed Hyperlink" xfId="3235" builtinId="9" hidden="1"/>
    <cellStyle name="Followed Hyperlink" xfId="3237" builtinId="9" hidden="1"/>
    <cellStyle name="Followed Hyperlink" xfId="3239" builtinId="9" hidden="1"/>
    <cellStyle name="Followed Hyperlink" xfId="3241" builtinId="9" hidden="1"/>
    <cellStyle name="Followed Hyperlink" xfId="3243" builtinId="9" hidden="1"/>
    <cellStyle name="Followed Hyperlink" xfId="3245" builtinId="9" hidden="1"/>
    <cellStyle name="Followed Hyperlink" xfId="3247" builtinId="9" hidden="1"/>
    <cellStyle name="Followed Hyperlink" xfId="3249" builtinId="9" hidden="1"/>
    <cellStyle name="Followed Hyperlink" xfId="3251" builtinId="9" hidden="1"/>
    <cellStyle name="Followed Hyperlink" xfId="3253" builtinId="9" hidden="1"/>
    <cellStyle name="Followed Hyperlink" xfId="3255" builtinId="9" hidden="1"/>
    <cellStyle name="Followed Hyperlink" xfId="3257" builtinId="9" hidden="1"/>
    <cellStyle name="Followed Hyperlink" xfId="3259" builtinId="9" hidden="1"/>
    <cellStyle name="Followed Hyperlink" xfId="3261" builtinId="9" hidden="1"/>
    <cellStyle name="Followed Hyperlink" xfId="3263" builtinId="9" hidden="1"/>
    <cellStyle name="Followed Hyperlink" xfId="3265" builtinId="9" hidden="1"/>
    <cellStyle name="Followed Hyperlink" xfId="3267" builtinId="9" hidden="1"/>
    <cellStyle name="Followed Hyperlink" xfId="3269" builtinId="9" hidden="1"/>
    <cellStyle name="Followed Hyperlink" xfId="3271" builtinId="9" hidden="1"/>
    <cellStyle name="Followed Hyperlink" xfId="3273" builtinId="9" hidden="1"/>
    <cellStyle name="Followed Hyperlink" xfId="3275" builtinId="9" hidden="1"/>
    <cellStyle name="Followed Hyperlink" xfId="3277" builtinId="9" hidden="1"/>
    <cellStyle name="Followed Hyperlink" xfId="3279" builtinId="9" hidden="1"/>
    <cellStyle name="Followed Hyperlink" xfId="3281" builtinId="9" hidden="1"/>
    <cellStyle name="Followed Hyperlink" xfId="3283" builtinId="9" hidden="1"/>
    <cellStyle name="Followed Hyperlink" xfId="3285" builtinId="9" hidden="1"/>
    <cellStyle name="Followed Hyperlink" xfId="3287" builtinId="9" hidden="1"/>
    <cellStyle name="Followed Hyperlink" xfId="3289" builtinId="9" hidden="1"/>
    <cellStyle name="Followed Hyperlink" xfId="3291" builtinId="9" hidden="1"/>
    <cellStyle name="Followed Hyperlink" xfId="3293" builtinId="9" hidden="1"/>
    <cellStyle name="Followed Hyperlink" xfId="3295" builtinId="9" hidden="1"/>
    <cellStyle name="Followed Hyperlink" xfId="3297" builtinId="9" hidden="1"/>
    <cellStyle name="Followed Hyperlink" xfId="3299" builtinId="9" hidden="1"/>
    <cellStyle name="Followed Hyperlink" xfId="3301" builtinId="9" hidden="1"/>
    <cellStyle name="Followed Hyperlink" xfId="3303" builtinId="9" hidden="1"/>
    <cellStyle name="Followed Hyperlink" xfId="3305" builtinId="9" hidden="1"/>
    <cellStyle name="Followed Hyperlink" xfId="3307" builtinId="9" hidden="1"/>
    <cellStyle name="Followed Hyperlink" xfId="3309" builtinId="9" hidden="1"/>
    <cellStyle name="Followed Hyperlink" xfId="3311" builtinId="9" hidden="1"/>
    <cellStyle name="Followed Hyperlink" xfId="3313" builtinId="9" hidden="1"/>
    <cellStyle name="Followed Hyperlink" xfId="3315" builtinId="9" hidden="1"/>
    <cellStyle name="Followed Hyperlink" xfId="3317" builtinId="9" hidden="1"/>
    <cellStyle name="Followed Hyperlink" xfId="3319" builtinId="9" hidden="1"/>
    <cellStyle name="Followed Hyperlink" xfId="3321" builtinId="9" hidden="1"/>
    <cellStyle name="Followed Hyperlink" xfId="3323" builtinId="9" hidden="1"/>
    <cellStyle name="Followed Hyperlink" xfId="3325" builtinId="9" hidden="1"/>
    <cellStyle name="Followed Hyperlink" xfId="3327" builtinId="9" hidden="1"/>
    <cellStyle name="Followed Hyperlink" xfId="3329" builtinId="9" hidden="1"/>
    <cellStyle name="Followed Hyperlink" xfId="3331" builtinId="9" hidden="1"/>
    <cellStyle name="Followed Hyperlink" xfId="3333" builtinId="9" hidden="1"/>
    <cellStyle name="Followed Hyperlink" xfId="3335" builtinId="9" hidden="1"/>
    <cellStyle name="Followed Hyperlink" xfId="3337" builtinId="9" hidden="1"/>
    <cellStyle name="Followed Hyperlink" xfId="3339" builtinId="9" hidden="1"/>
    <cellStyle name="Followed Hyperlink" xfId="3341" builtinId="9" hidden="1"/>
    <cellStyle name="Followed Hyperlink" xfId="3343" builtinId="9" hidden="1"/>
    <cellStyle name="Followed Hyperlink" xfId="3345" builtinId="9" hidden="1"/>
    <cellStyle name="Followed Hyperlink" xfId="3347" builtinId="9" hidden="1"/>
    <cellStyle name="Followed Hyperlink" xfId="3349" builtinId="9" hidden="1"/>
    <cellStyle name="Followed Hyperlink" xfId="3351" builtinId="9" hidden="1"/>
    <cellStyle name="Followed Hyperlink" xfId="3353" builtinId="9" hidden="1"/>
    <cellStyle name="Followed Hyperlink" xfId="3355" builtinId="9" hidden="1"/>
    <cellStyle name="Followed Hyperlink" xfId="3357" builtinId="9" hidden="1"/>
    <cellStyle name="Followed Hyperlink" xfId="3359" builtinId="9" hidden="1"/>
    <cellStyle name="Followed Hyperlink" xfId="3361" builtinId="9" hidden="1"/>
    <cellStyle name="Followed Hyperlink" xfId="3363" builtinId="9" hidden="1"/>
    <cellStyle name="Followed Hyperlink" xfId="3365" builtinId="9" hidden="1"/>
    <cellStyle name="Followed Hyperlink" xfId="3367" builtinId="9" hidden="1"/>
    <cellStyle name="Followed Hyperlink" xfId="3369" builtinId="9" hidden="1"/>
    <cellStyle name="Followed Hyperlink" xfId="3371" builtinId="9" hidden="1"/>
    <cellStyle name="Followed Hyperlink" xfId="3373" builtinId="9" hidden="1"/>
    <cellStyle name="Followed Hyperlink" xfId="3375" builtinId="9" hidden="1"/>
    <cellStyle name="Followed Hyperlink" xfId="3377" builtinId="9" hidden="1"/>
    <cellStyle name="Followed Hyperlink" xfId="3379" builtinId="9" hidden="1"/>
    <cellStyle name="Followed Hyperlink" xfId="3381" builtinId="9" hidden="1"/>
    <cellStyle name="Followed Hyperlink" xfId="3383" builtinId="9" hidden="1"/>
    <cellStyle name="Followed Hyperlink" xfId="3385" builtinId="9" hidden="1"/>
    <cellStyle name="Followed Hyperlink" xfId="3387" builtinId="9" hidden="1"/>
    <cellStyle name="Followed Hyperlink" xfId="3389" builtinId="9" hidden="1"/>
    <cellStyle name="Followed Hyperlink" xfId="3391" builtinId="9" hidden="1"/>
    <cellStyle name="Followed Hyperlink" xfId="3393" builtinId="9" hidden="1"/>
    <cellStyle name="Followed Hyperlink" xfId="3395" builtinId="9" hidden="1"/>
    <cellStyle name="Followed Hyperlink" xfId="3397" builtinId="9" hidden="1"/>
    <cellStyle name="Followed Hyperlink" xfId="3399" builtinId="9" hidden="1"/>
    <cellStyle name="Followed Hyperlink" xfId="3401" builtinId="9" hidden="1"/>
    <cellStyle name="Followed Hyperlink" xfId="3403" builtinId="9" hidden="1"/>
    <cellStyle name="Followed Hyperlink" xfId="3405" builtinId="9" hidden="1"/>
    <cellStyle name="Followed Hyperlink" xfId="3407" builtinId="9" hidden="1"/>
    <cellStyle name="Followed Hyperlink" xfId="3409" builtinId="9" hidden="1"/>
    <cellStyle name="Followed Hyperlink" xfId="3411" builtinId="9" hidden="1"/>
    <cellStyle name="Followed Hyperlink" xfId="3413" builtinId="9" hidden="1"/>
    <cellStyle name="Followed Hyperlink" xfId="3415" builtinId="9" hidden="1"/>
    <cellStyle name="Followed Hyperlink" xfId="341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5" builtinId="9" hidden="1"/>
    <cellStyle name="Followed Hyperlink" xfId="3447" builtinId="9" hidden="1"/>
    <cellStyle name="Followed Hyperlink" xfId="3449" builtinId="9" hidden="1"/>
    <cellStyle name="Followed Hyperlink" xfId="3451" builtinId="9" hidden="1"/>
    <cellStyle name="Followed Hyperlink" xfId="3453" builtinId="9" hidden="1"/>
    <cellStyle name="Followed Hyperlink" xfId="3455" builtinId="9" hidden="1"/>
    <cellStyle name="Followed Hyperlink" xfId="3457" builtinId="9" hidden="1"/>
    <cellStyle name="Followed Hyperlink" xfId="3459" builtinId="9" hidden="1"/>
    <cellStyle name="Followed Hyperlink" xfId="3461" builtinId="9" hidden="1"/>
    <cellStyle name="Followed Hyperlink" xfId="3463" builtinId="9" hidden="1"/>
    <cellStyle name="Followed Hyperlink" xfId="3465" builtinId="9" hidden="1"/>
    <cellStyle name="Followed Hyperlink" xfId="3467" builtinId="9" hidden="1"/>
    <cellStyle name="Followed Hyperlink" xfId="3469" builtinId="9" hidden="1"/>
    <cellStyle name="Followed Hyperlink" xfId="3471" builtinId="9" hidden="1"/>
    <cellStyle name="Followed Hyperlink" xfId="3473" builtinId="9" hidden="1"/>
    <cellStyle name="Followed Hyperlink" xfId="3475" builtinId="9" hidden="1"/>
    <cellStyle name="Followed Hyperlink" xfId="3477" builtinId="9" hidden="1"/>
    <cellStyle name="Followed Hyperlink" xfId="3479" builtinId="9" hidden="1"/>
    <cellStyle name="Followed Hyperlink" xfId="3481"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5"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1"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5" builtinId="9" hidden="1"/>
    <cellStyle name="Followed Hyperlink" xfId="3587" builtinId="9" hidden="1"/>
    <cellStyle name="Followed Hyperlink" xfId="3589" builtinId="9" hidden="1"/>
    <cellStyle name="Followed Hyperlink" xfId="3591" builtinId="9" hidden="1"/>
    <cellStyle name="Followed Hyperlink" xfId="3593" builtinId="9" hidden="1"/>
    <cellStyle name="Followed Hyperlink" xfId="3595" builtinId="9" hidden="1"/>
    <cellStyle name="Followed Hyperlink" xfId="3597" builtinId="9" hidden="1"/>
    <cellStyle name="Followed Hyperlink" xfId="3599" builtinId="9" hidden="1"/>
    <cellStyle name="Followed Hyperlink" xfId="3601" builtinId="9" hidden="1"/>
    <cellStyle name="Followed Hyperlink" xfId="3603" builtinId="9" hidden="1"/>
    <cellStyle name="Followed Hyperlink" xfId="3605" builtinId="9" hidden="1"/>
    <cellStyle name="Followed Hyperlink" xfId="3607" builtinId="9" hidden="1"/>
    <cellStyle name="Followed Hyperlink" xfId="3609" builtinId="9" hidden="1"/>
    <cellStyle name="Followed Hyperlink" xfId="3611" builtinId="9" hidden="1"/>
    <cellStyle name="Followed Hyperlink" xfId="3613" builtinId="9" hidden="1"/>
    <cellStyle name="Followed Hyperlink" xfId="3615" builtinId="9" hidden="1"/>
    <cellStyle name="Followed Hyperlink" xfId="3617" builtinId="9" hidden="1"/>
    <cellStyle name="Followed Hyperlink" xfId="3619" builtinId="9" hidden="1"/>
    <cellStyle name="Followed Hyperlink" xfId="3621" builtinId="9" hidden="1"/>
    <cellStyle name="Followed Hyperlink" xfId="3623" builtinId="9" hidden="1"/>
    <cellStyle name="Followed Hyperlink" xfId="3625"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645" builtinId="9" hidden="1"/>
    <cellStyle name="Followed Hyperlink" xfId="3647" builtinId="9" hidden="1"/>
    <cellStyle name="Followed Hyperlink" xfId="3649" builtinId="9" hidden="1"/>
    <cellStyle name="Followed Hyperlink" xfId="3651" builtinId="9" hidden="1"/>
    <cellStyle name="Followed Hyperlink" xfId="3653" builtinId="9" hidden="1"/>
    <cellStyle name="Followed Hyperlink" xfId="3655" builtinId="9" hidden="1"/>
    <cellStyle name="Followed Hyperlink" xfId="3657" builtinId="9" hidden="1"/>
    <cellStyle name="Followed Hyperlink" xfId="3659" builtinId="9" hidden="1"/>
    <cellStyle name="Followed Hyperlink" xfId="3661" builtinId="9" hidden="1"/>
    <cellStyle name="Followed Hyperlink" xfId="3663" builtinId="9" hidden="1"/>
    <cellStyle name="Followed Hyperlink" xfId="3665" builtinId="9" hidden="1"/>
    <cellStyle name="Followed Hyperlink" xfId="3667" builtinId="9" hidden="1"/>
    <cellStyle name="Followed Hyperlink" xfId="3669" builtinId="9" hidden="1"/>
    <cellStyle name="Followed Hyperlink" xfId="3671" builtinId="9" hidden="1"/>
    <cellStyle name="Followed Hyperlink" xfId="3673" builtinId="9" hidden="1"/>
    <cellStyle name="Followed Hyperlink" xfId="3675" builtinId="9" hidden="1"/>
    <cellStyle name="Followed Hyperlink" xfId="3677" builtinId="9" hidden="1"/>
    <cellStyle name="Followed Hyperlink" xfId="3679"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89" builtinId="9" hidden="1"/>
    <cellStyle name="Followed Hyperlink" xfId="3691" builtinId="9" hidden="1"/>
    <cellStyle name="Followed Hyperlink" xfId="3693" builtinId="9" hidden="1"/>
    <cellStyle name="Followed Hyperlink" xfId="3695"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9" builtinId="9" hidden="1"/>
    <cellStyle name="Followed Hyperlink" xfId="3731" builtinId="9" hidden="1"/>
    <cellStyle name="Followed Hyperlink" xfId="3733" builtinId="9" hidden="1"/>
    <cellStyle name="Followed Hyperlink" xfId="3735" builtinId="9" hidden="1"/>
    <cellStyle name="Followed Hyperlink" xfId="3737" builtinId="9" hidden="1"/>
    <cellStyle name="Followed Hyperlink" xfId="3739" builtinId="9" hidden="1"/>
    <cellStyle name="Followed Hyperlink" xfId="3741" builtinId="9" hidden="1"/>
    <cellStyle name="Followed Hyperlink" xfId="3743" builtinId="9" hidden="1"/>
    <cellStyle name="Followed Hyperlink" xfId="3745" builtinId="9" hidden="1"/>
    <cellStyle name="Followed Hyperlink" xfId="3747" builtinId="9" hidden="1"/>
    <cellStyle name="Followed Hyperlink" xfId="3749" builtinId="9" hidden="1"/>
    <cellStyle name="Followed Hyperlink" xfId="3751" builtinId="9" hidden="1"/>
    <cellStyle name="Followed Hyperlink" xfId="3753" builtinId="9" hidden="1"/>
    <cellStyle name="Followed Hyperlink" xfId="3755" builtinId="9" hidden="1"/>
    <cellStyle name="Followed Hyperlink" xfId="3757" builtinId="9" hidden="1"/>
    <cellStyle name="Followed Hyperlink" xfId="3759" builtinId="9" hidden="1"/>
    <cellStyle name="Followed Hyperlink" xfId="3761" builtinId="9" hidden="1"/>
    <cellStyle name="Followed Hyperlink" xfId="3763" builtinId="9" hidden="1"/>
    <cellStyle name="Followed Hyperlink" xfId="3765" builtinId="9" hidden="1"/>
    <cellStyle name="Followed Hyperlink" xfId="3767"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1"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7" builtinId="9" hidden="1"/>
    <cellStyle name="Followed Hyperlink" xfId="3839" builtinId="9" hidden="1"/>
    <cellStyle name="Followed Hyperlink" xfId="3841" builtinId="9" hidden="1"/>
    <cellStyle name="Followed Hyperlink" xfId="3843" builtinId="9" hidden="1"/>
    <cellStyle name="Followed Hyperlink" xfId="3845" builtinId="9" hidden="1"/>
    <cellStyle name="Followed Hyperlink" xfId="3847"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1" builtinId="9" hidden="1"/>
    <cellStyle name="Followed Hyperlink" xfId="3873" builtinId="9" hidden="1"/>
    <cellStyle name="Followed Hyperlink" xfId="3875" builtinId="9" hidden="1"/>
    <cellStyle name="Followed Hyperlink" xfId="3877"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5"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1"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7"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1" builtinId="9" hidden="1"/>
    <cellStyle name="Followed Hyperlink" xfId="4003" builtinId="9" hidden="1"/>
    <cellStyle name="Followed Hyperlink" xfId="4005" builtinId="9" hidden="1"/>
    <cellStyle name="Followed Hyperlink" xfId="4007" builtinId="9" hidden="1"/>
    <cellStyle name="Followed Hyperlink" xfId="4009" builtinId="9" hidden="1"/>
    <cellStyle name="Followed Hyperlink" xfId="4011" builtinId="9" hidden="1"/>
    <cellStyle name="Followed Hyperlink" xfId="4013" builtinId="9" hidden="1"/>
    <cellStyle name="Followed Hyperlink" xfId="4015" builtinId="9" hidden="1"/>
    <cellStyle name="Followed Hyperlink" xfId="4017" builtinId="9" hidden="1"/>
    <cellStyle name="Followed Hyperlink" xfId="4019" builtinId="9" hidden="1"/>
    <cellStyle name="Followed Hyperlink" xfId="4021" builtinId="9" hidden="1"/>
    <cellStyle name="Followed Hyperlink" xfId="4023" builtinId="9" hidden="1"/>
    <cellStyle name="Followed Hyperlink" xfId="4025" builtinId="9" hidden="1"/>
    <cellStyle name="Followed Hyperlink" xfId="4027" builtinId="9" hidden="1"/>
    <cellStyle name="Followed Hyperlink" xfId="4029" builtinId="9" hidden="1"/>
    <cellStyle name="Followed Hyperlink" xfId="4031" builtinId="9" hidden="1"/>
    <cellStyle name="Followed Hyperlink" xfId="4033" builtinId="9" hidden="1"/>
    <cellStyle name="Followed Hyperlink" xfId="4035" builtinId="9" hidden="1"/>
    <cellStyle name="Followed Hyperlink" xfId="4037" builtinId="9" hidden="1"/>
    <cellStyle name="Followed Hyperlink" xfId="4039" builtinId="9" hidden="1"/>
    <cellStyle name="Followed Hyperlink" xfId="4041" builtinId="9" hidden="1"/>
    <cellStyle name="Followed Hyperlink" xfId="4043" builtinId="9" hidden="1"/>
    <cellStyle name="Followed Hyperlink" xfId="4045" builtinId="9" hidden="1"/>
    <cellStyle name="Followed Hyperlink" xfId="4047" builtinId="9" hidden="1"/>
    <cellStyle name="Followed Hyperlink" xfId="4049" builtinId="9" hidden="1"/>
    <cellStyle name="Followed Hyperlink" xfId="4051" builtinId="9" hidden="1"/>
    <cellStyle name="Followed Hyperlink" xfId="4053" builtinId="9" hidden="1"/>
    <cellStyle name="Followed Hyperlink" xfId="4055" builtinId="9" hidden="1"/>
    <cellStyle name="Followed Hyperlink" xfId="4057" builtinId="9" hidden="1"/>
    <cellStyle name="Followed Hyperlink" xfId="4059" builtinId="9" hidden="1"/>
    <cellStyle name="Followed Hyperlink" xfId="4061" builtinId="9" hidden="1"/>
    <cellStyle name="Followed Hyperlink" xfId="4063" builtinId="9" hidden="1"/>
    <cellStyle name="Followed Hyperlink" xfId="4065" builtinId="9" hidden="1"/>
    <cellStyle name="Followed Hyperlink" xfId="4067" builtinId="9" hidden="1"/>
    <cellStyle name="Followed Hyperlink" xfId="4069" builtinId="9" hidden="1"/>
    <cellStyle name="Followed Hyperlink" xfId="4071" builtinId="9" hidden="1"/>
    <cellStyle name="Followed Hyperlink" xfId="4073" builtinId="9" hidden="1"/>
    <cellStyle name="Followed Hyperlink" xfId="4075" builtinId="9" hidden="1"/>
    <cellStyle name="Followed Hyperlink" xfId="4077" builtinId="9" hidden="1"/>
    <cellStyle name="Followed Hyperlink" xfId="4079" builtinId="9" hidden="1"/>
    <cellStyle name="Followed Hyperlink" xfId="4081" builtinId="9" hidden="1"/>
    <cellStyle name="Followed Hyperlink" xfId="4083" builtinId="9" hidden="1"/>
    <cellStyle name="Followed Hyperlink" xfId="4085"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5" builtinId="9" hidden="1"/>
    <cellStyle name="Followed Hyperlink" xfId="4107" builtinId="9" hidden="1"/>
    <cellStyle name="Followed Hyperlink" xfId="4109" builtinId="9" hidden="1"/>
    <cellStyle name="Followed Hyperlink" xfId="4111"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3" builtinId="9" hidden="1"/>
    <cellStyle name="Followed Hyperlink" xfId="4145" builtinId="9" hidden="1"/>
    <cellStyle name="Followed Hyperlink" xfId="4147" builtinId="9" hidden="1"/>
    <cellStyle name="Followed Hyperlink" xfId="4149" builtinId="9" hidden="1"/>
    <cellStyle name="Followed Hyperlink" xfId="4151" builtinId="9" hidden="1"/>
    <cellStyle name="Followed Hyperlink" xfId="4153" builtinId="9" hidden="1"/>
    <cellStyle name="Followed Hyperlink" xfId="4155" builtinId="9" hidden="1"/>
    <cellStyle name="Followed Hyperlink" xfId="4157" builtinId="9" hidden="1"/>
    <cellStyle name="Followed Hyperlink" xfId="4159" builtinId="9" hidden="1"/>
    <cellStyle name="Followed Hyperlink" xfId="4161" builtinId="9" hidden="1"/>
    <cellStyle name="Followed Hyperlink" xfId="4163" builtinId="9" hidden="1"/>
    <cellStyle name="Followed Hyperlink" xfId="4165" builtinId="9" hidden="1"/>
    <cellStyle name="Followed Hyperlink" xfId="4167" builtinId="9" hidden="1"/>
    <cellStyle name="Followed Hyperlink" xfId="4169" builtinId="9" hidden="1"/>
    <cellStyle name="Followed Hyperlink" xfId="4171" builtinId="9" hidden="1"/>
    <cellStyle name="Followed Hyperlink" xfId="4173" builtinId="9" hidden="1"/>
    <cellStyle name="Followed Hyperlink" xfId="4175" builtinId="9" hidden="1"/>
    <cellStyle name="Followed Hyperlink" xfId="4177" builtinId="9" hidden="1"/>
    <cellStyle name="Followed Hyperlink" xfId="4179" builtinId="9" hidden="1"/>
    <cellStyle name="Followed Hyperlink" xfId="4181" builtinId="9" hidden="1"/>
    <cellStyle name="Followed Hyperlink" xfId="4183" builtinId="9" hidden="1"/>
    <cellStyle name="Followed Hyperlink" xfId="4185" builtinId="9" hidden="1"/>
    <cellStyle name="Followed Hyperlink" xfId="4187" builtinId="9" hidden="1"/>
    <cellStyle name="Followed Hyperlink" xfId="4189" builtinId="9" hidden="1"/>
    <cellStyle name="Followed Hyperlink" xfId="4191" builtinId="9" hidden="1"/>
    <cellStyle name="Followed Hyperlink" xfId="4193" builtinId="9" hidden="1"/>
    <cellStyle name="Followed Hyperlink" xfId="4195" builtinId="9" hidden="1"/>
    <cellStyle name="Followed Hyperlink" xfId="4197" builtinId="9" hidden="1"/>
    <cellStyle name="Followed Hyperlink" xfId="4199" builtinId="9" hidden="1"/>
    <cellStyle name="Followed Hyperlink" xfId="4201" builtinId="9" hidden="1"/>
    <cellStyle name="Followed Hyperlink" xfId="4203" builtinId="9" hidden="1"/>
    <cellStyle name="Followed Hyperlink" xfId="4205" builtinId="9" hidden="1"/>
    <cellStyle name="Followed Hyperlink" xfId="4207" builtinId="9" hidden="1"/>
    <cellStyle name="Followed Hyperlink" xfId="4209" builtinId="9" hidden="1"/>
    <cellStyle name="Followed Hyperlink" xfId="4211" builtinId="9" hidden="1"/>
    <cellStyle name="Followed Hyperlink" xfId="4213" builtinId="9" hidden="1"/>
    <cellStyle name="Followed Hyperlink" xfId="4215" builtinId="9" hidden="1"/>
    <cellStyle name="Followed Hyperlink" xfId="4217" builtinId="9" hidden="1"/>
    <cellStyle name="Followed Hyperlink" xfId="4219" builtinId="9" hidden="1"/>
    <cellStyle name="Followed Hyperlink" xfId="4221" builtinId="9" hidden="1"/>
    <cellStyle name="Followed Hyperlink" xfId="4223" builtinId="9" hidden="1"/>
    <cellStyle name="Followed Hyperlink" xfId="4225" builtinId="9" hidden="1"/>
    <cellStyle name="Followed Hyperlink" xfId="4227" builtinId="9" hidden="1"/>
    <cellStyle name="Followed Hyperlink" xfId="4229" builtinId="9" hidden="1"/>
    <cellStyle name="Followed Hyperlink" xfId="4231" builtinId="9" hidden="1"/>
    <cellStyle name="Followed Hyperlink" xfId="4233" builtinId="9" hidden="1"/>
    <cellStyle name="Followed Hyperlink" xfId="4235" builtinId="9" hidden="1"/>
    <cellStyle name="Followed Hyperlink" xfId="4237" builtinId="9" hidden="1"/>
    <cellStyle name="Followed Hyperlink" xfId="4239" builtinId="9" hidden="1"/>
    <cellStyle name="Followed Hyperlink" xfId="4241" builtinId="9" hidden="1"/>
    <cellStyle name="Followed Hyperlink" xfId="4243" builtinId="9" hidden="1"/>
    <cellStyle name="Followed Hyperlink" xfId="4245" builtinId="9" hidden="1"/>
    <cellStyle name="Followed Hyperlink" xfId="4247" builtinId="9" hidden="1"/>
    <cellStyle name="Followed Hyperlink" xfId="4249" builtinId="9" hidden="1"/>
    <cellStyle name="Followed Hyperlink" xfId="4251" builtinId="9" hidden="1"/>
    <cellStyle name="Followed Hyperlink" xfId="4253" builtinId="9" hidden="1"/>
    <cellStyle name="Followed Hyperlink" xfId="4255" builtinId="9" hidden="1"/>
    <cellStyle name="Followed Hyperlink" xfId="4257" builtinId="9" hidden="1"/>
    <cellStyle name="Followed Hyperlink" xfId="4259" builtinId="9" hidden="1"/>
    <cellStyle name="Followed Hyperlink" xfId="4261" builtinId="9" hidden="1"/>
    <cellStyle name="Followed Hyperlink" xfId="4263" builtinId="9" hidden="1"/>
    <cellStyle name="Followed Hyperlink" xfId="4265" builtinId="9" hidden="1"/>
    <cellStyle name="Followed Hyperlink" xfId="4267" builtinId="9" hidden="1"/>
    <cellStyle name="Followed Hyperlink" xfId="4269" builtinId="9" hidden="1"/>
    <cellStyle name="Followed Hyperlink" xfId="4271" builtinId="9" hidden="1"/>
    <cellStyle name="Followed Hyperlink" xfId="4273" builtinId="9" hidden="1"/>
    <cellStyle name="Followed Hyperlink" xfId="4275" builtinId="9" hidden="1"/>
    <cellStyle name="Followed Hyperlink" xfId="4277" builtinId="9" hidden="1"/>
    <cellStyle name="Followed Hyperlink" xfId="4279" builtinId="9" hidden="1"/>
    <cellStyle name="Followed Hyperlink" xfId="4281" builtinId="9" hidden="1"/>
    <cellStyle name="Followed Hyperlink" xfId="4283" builtinId="9" hidden="1"/>
    <cellStyle name="Followed Hyperlink" xfId="4285" builtinId="9" hidden="1"/>
    <cellStyle name="Followed Hyperlink" xfId="4287" builtinId="9" hidden="1"/>
    <cellStyle name="Followed Hyperlink" xfId="4289" builtinId="9" hidden="1"/>
    <cellStyle name="Followed Hyperlink" xfId="4291" builtinId="9" hidden="1"/>
    <cellStyle name="Followed Hyperlink" xfId="4293" builtinId="9" hidden="1"/>
    <cellStyle name="Followed Hyperlink" xfId="4295" builtinId="9" hidden="1"/>
    <cellStyle name="Followed Hyperlink" xfId="4297" builtinId="9" hidden="1"/>
    <cellStyle name="Followed Hyperlink" xfId="4299" builtinId="9" hidden="1"/>
    <cellStyle name="Followed Hyperlink" xfId="4301" builtinId="9" hidden="1"/>
    <cellStyle name="Followed Hyperlink" xfId="4303" builtinId="9" hidden="1"/>
    <cellStyle name="Followed Hyperlink" xfId="4305" builtinId="9" hidden="1"/>
    <cellStyle name="Followed Hyperlink" xfId="4307" builtinId="9" hidden="1"/>
    <cellStyle name="Followed Hyperlink" xfId="4309" builtinId="9" hidden="1"/>
    <cellStyle name="Followed Hyperlink" xfId="4311" builtinId="9" hidden="1"/>
    <cellStyle name="Followed Hyperlink" xfId="4313" builtinId="9" hidden="1"/>
    <cellStyle name="Followed Hyperlink" xfId="4315" builtinId="9" hidden="1"/>
    <cellStyle name="Followed Hyperlink" xfId="4317" builtinId="9" hidden="1"/>
    <cellStyle name="Followed Hyperlink" xfId="4319" builtinId="9" hidden="1"/>
    <cellStyle name="Followed Hyperlink" xfId="4321" builtinId="9" hidden="1"/>
    <cellStyle name="Followed Hyperlink" xfId="4323" builtinId="9" hidden="1"/>
    <cellStyle name="Followed Hyperlink" xfId="4325" builtinId="9" hidden="1"/>
    <cellStyle name="Followed Hyperlink" xfId="4327" builtinId="9" hidden="1"/>
    <cellStyle name="Followed Hyperlink" xfId="4329" builtinId="9" hidden="1"/>
    <cellStyle name="Followed Hyperlink" xfId="4331" builtinId="9" hidden="1"/>
    <cellStyle name="Followed Hyperlink" xfId="4333" builtinId="9" hidden="1"/>
    <cellStyle name="Followed Hyperlink" xfId="4335" builtinId="9" hidden="1"/>
    <cellStyle name="Followed Hyperlink" xfId="4337" builtinId="9" hidden="1"/>
    <cellStyle name="Followed Hyperlink" xfId="4339" builtinId="9" hidden="1"/>
    <cellStyle name="Followed Hyperlink" xfId="4341" builtinId="9" hidden="1"/>
    <cellStyle name="Followed Hyperlink" xfId="4343" builtinId="9" hidden="1"/>
    <cellStyle name="Followed Hyperlink" xfId="4345" builtinId="9" hidden="1"/>
    <cellStyle name="Followed Hyperlink" xfId="4347" builtinId="9" hidden="1"/>
    <cellStyle name="Followed Hyperlink" xfId="4349" builtinId="9" hidden="1"/>
    <cellStyle name="Followed Hyperlink" xfId="4351" builtinId="9" hidden="1"/>
    <cellStyle name="Followed Hyperlink" xfId="4353" builtinId="9" hidden="1"/>
    <cellStyle name="Followed Hyperlink" xfId="4355" builtinId="9" hidden="1"/>
    <cellStyle name="Followed Hyperlink" xfId="4357" builtinId="9" hidden="1"/>
    <cellStyle name="Followed Hyperlink" xfId="4359" builtinId="9" hidden="1"/>
    <cellStyle name="Followed Hyperlink" xfId="4361" builtinId="9" hidden="1"/>
    <cellStyle name="Followed Hyperlink" xfId="4363" builtinId="9" hidden="1"/>
    <cellStyle name="Followed Hyperlink" xfId="4365" builtinId="9" hidden="1"/>
    <cellStyle name="Followed Hyperlink" xfId="4367" builtinId="9" hidden="1"/>
    <cellStyle name="Followed Hyperlink" xfId="4369" builtinId="9" hidden="1"/>
    <cellStyle name="Followed Hyperlink" xfId="4371" builtinId="9" hidden="1"/>
    <cellStyle name="Followed Hyperlink" xfId="4373" builtinId="9" hidden="1"/>
    <cellStyle name="Followed Hyperlink" xfId="4375" builtinId="9" hidden="1"/>
    <cellStyle name="Followed Hyperlink" xfId="4377" builtinId="9" hidden="1"/>
    <cellStyle name="Followed Hyperlink" xfId="4379" builtinId="9" hidden="1"/>
    <cellStyle name="Followed Hyperlink" xfId="4381" builtinId="9" hidden="1"/>
    <cellStyle name="Followed Hyperlink" xfId="4383" builtinId="9" hidden="1"/>
    <cellStyle name="Followed Hyperlink" xfId="4385" builtinId="9" hidden="1"/>
    <cellStyle name="Followed Hyperlink" xfId="4387" builtinId="9" hidden="1"/>
    <cellStyle name="Followed Hyperlink" xfId="4389" builtinId="9" hidden="1"/>
    <cellStyle name="Followed Hyperlink" xfId="4391" builtinId="9" hidden="1"/>
    <cellStyle name="Followed Hyperlink" xfId="4393" builtinId="9" hidden="1"/>
    <cellStyle name="Followed Hyperlink" xfId="4395" builtinId="9" hidden="1"/>
    <cellStyle name="Followed Hyperlink" xfId="4397" builtinId="9" hidden="1"/>
    <cellStyle name="Followed Hyperlink" xfId="4399" builtinId="9" hidden="1"/>
    <cellStyle name="Followed Hyperlink" xfId="4401" builtinId="9" hidden="1"/>
    <cellStyle name="Followed Hyperlink" xfId="4403" builtinId="9" hidden="1"/>
    <cellStyle name="Followed Hyperlink" xfId="4405" builtinId="9" hidden="1"/>
    <cellStyle name="Followed Hyperlink" xfId="4407" builtinId="9" hidden="1"/>
    <cellStyle name="Followed Hyperlink" xfId="4409" builtinId="9" hidden="1"/>
    <cellStyle name="Followed Hyperlink" xfId="4411" builtinId="9" hidden="1"/>
    <cellStyle name="Followed Hyperlink" xfId="4413" builtinId="9" hidden="1"/>
    <cellStyle name="Followed Hyperlink" xfId="4415"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Followed Hyperlink" xfId="4825" builtinId="9" hidden="1"/>
    <cellStyle name="Followed Hyperlink" xfId="4827" builtinId="9" hidden="1"/>
    <cellStyle name="Followed Hyperlink" xfId="4829" builtinId="9" hidden="1"/>
    <cellStyle name="Followed Hyperlink" xfId="4831" builtinId="9" hidden="1"/>
    <cellStyle name="Followed Hyperlink" xfId="4833" builtinId="9" hidden="1"/>
    <cellStyle name="Followed Hyperlink" xfId="4835" builtinId="9" hidden="1"/>
    <cellStyle name="Followed Hyperlink" xfId="4837" builtinId="9" hidden="1"/>
    <cellStyle name="Followed Hyperlink" xfId="4839" builtinId="9" hidden="1"/>
    <cellStyle name="Followed Hyperlink" xfId="4841" builtinId="9" hidden="1"/>
    <cellStyle name="Followed Hyperlink" xfId="4843" builtinId="9" hidden="1"/>
    <cellStyle name="Followed Hyperlink" xfId="4845" builtinId="9" hidden="1"/>
    <cellStyle name="Followed Hyperlink" xfId="4847" builtinId="9" hidden="1"/>
    <cellStyle name="Followed Hyperlink" xfId="4849" builtinId="9" hidden="1"/>
    <cellStyle name="Followed Hyperlink" xfId="4851" builtinId="9" hidden="1"/>
    <cellStyle name="Followed Hyperlink" xfId="4853" builtinId="9" hidden="1"/>
    <cellStyle name="Followed Hyperlink" xfId="4855" builtinId="9" hidden="1"/>
    <cellStyle name="Followed Hyperlink" xfId="4857" builtinId="9" hidden="1"/>
    <cellStyle name="Followed Hyperlink" xfId="4859" builtinId="9" hidden="1"/>
    <cellStyle name="Followed Hyperlink" xfId="4861" builtinId="9" hidden="1"/>
    <cellStyle name="Followed Hyperlink" xfId="4863" builtinId="9" hidden="1"/>
    <cellStyle name="Followed Hyperlink" xfId="4865" builtinId="9" hidden="1"/>
    <cellStyle name="Followed Hyperlink" xfId="4867" builtinId="9" hidden="1"/>
    <cellStyle name="Followed Hyperlink" xfId="4869" builtinId="9" hidden="1"/>
    <cellStyle name="Followed Hyperlink" xfId="4871" builtinId="9" hidden="1"/>
    <cellStyle name="Followed Hyperlink" xfId="4873" builtinId="9" hidden="1"/>
    <cellStyle name="Followed Hyperlink" xfId="4875" builtinId="9" hidden="1"/>
    <cellStyle name="Followed Hyperlink" xfId="4877" builtinId="9" hidden="1"/>
    <cellStyle name="Followed Hyperlink" xfId="4879" builtinId="9" hidden="1"/>
    <cellStyle name="Followed Hyperlink" xfId="4881" builtinId="9" hidden="1"/>
    <cellStyle name="Followed Hyperlink" xfId="4883" builtinId="9" hidden="1"/>
    <cellStyle name="Followed Hyperlink" xfId="4885" builtinId="9" hidden="1"/>
    <cellStyle name="Followed Hyperlink" xfId="4887" builtinId="9" hidden="1"/>
    <cellStyle name="Followed Hyperlink" xfId="4889" builtinId="9" hidden="1"/>
    <cellStyle name="Followed Hyperlink" xfId="4891" builtinId="9" hidden="1"/>
    <cellStyle name="Followed Hyperlink" xfId="4893" builtinId="9" hidden="1"/>
    <cellStyle name="Followed Hyperlink" xfId="4895" builtinId="9" hidden="1"/>
    <cellStyle name="Followed Hyperlink" xfId="4897" builtinId="9" hidden="1"/>
    <cellStyle name="Followed Hyperlink" xfId="4899" builtinId="9" hidden="1"/>
    <cellStyle name="Followed Hyperlink" xfId="4901" builtinId="9" hidden="1"/>
    <cellStyle name="Followed Hyperlink" xfId="4903" builtinId="9" hidden="1"/>
    <cellStyle name="Followed Hyperlink" xfId="4905" builtinId="9" hidden="1"/>
    <cellStyle name="Followed Hyperlink" xfId="4907" builtinId="9" hidden="1"/>
    <cellStyle name="Followed Hyperlink" xfId="4909" builtinId="9" hidden="1"/>
    <cellStyle name="Followed Hyperlink" xfId="4911" builtinId="9" hidden="1"/>
    <cellStyle name="Followed Hyperlink" xfId="4913" builtinId="9" hidden="1"/>
    <cellStyle name="Followed Hyperlink" xfId="4915" builtinId="9" hidden="1"/>
    <cellStyle name="Followed Hyperlink" xfId="4917" builtinId="9" hidden="1"/>
    <cellStyle name="Followed Hyperlink" xfId="4919" builtinId="9" hidden="1"/>
    <cellStyle name="Followed Hyperlink" xfId="4921" builtinId="9" hidden="1"/>
    <cellStyle name="Followed Hyperlink" xfId="4923" builtinId="9" hidden="1"/>
    <cellStyle name="Followed Hyperlink" xfId="4925" builtinId="9" hidden="1"/>
    <cellStyle name="Followed Hyperlink" xfId="4927" builtinId="9" hidden="1"/>
    <cellStyle name="Followed Hyperlink" xfId="4929" builtinId="9" hidden="1"/>
    <cellStyle name="Followed Hyperlink" xfId="4931" builtinId="9" hidden="1"/>
    <cellStyle name="Followed Hyperlink" xfId="4933" builtinId="9" hidden="1"/>
    <cellStyle name="Followed Hyperlink" xfId="4935" builtinId="9" hidden="1"/>
    <cellStyle name="Followed Hyperlink" xfId="4937" builtinId="9" hidden="1"/>
    <cellStyle name="Followed Hyperlink" xfId="4939" builtinId="9" hidden="1"/>
    <cellStyle name="Followed Hyperlink" xfId="4941" builtinId="9" hidden="1"/>
    <cellStyle name="Followed Hyperlink" xfId="4943" builtinId="9" hidden="1"/>
    <cellStyle name="Followed Hyperlink" xfId="4945" builtinId="9" hidden="1"/>
    <cellStyle name="Followed Hyperlink" xfId="4947" builtinId="9" hidden="1"/>
    <cellStyle name="Followed Hyperlink" xfId="4949" builtinId="9" hidden="1"/>
    <cellStyle name="Followed Hyperlink" xfId="4951" builtinId="9" hidden="1"/>
    <cellStyle name="Followed Hyperlink" xfId="4953" builtinId="9" hidden="1"/>
    <cellStyle name="Followed Hyperlink" xfId="4955" builtinId="9" hidden="1"/>
    <cellStyle name="Followed Hyperlink" xfId="4957" builtinId="9" hidden="1"/>
    <cellStyle name="Followed Hyperlink" xfId="4959" builtinId="9" hidden="1"/>
    <cellStyle name="Followed Hyperlink" xfId="4961" builtinId="9" hidden="1"/>
    <cellStyle name="Followed Hyperlink" xfId="4963" builtinId="9" hidden="1"/>
    <cellStyle name="Followed Hyperlink" xfId="4965" builtinId="9" hidden="1"/>
    <cellStyle name="Followed Hyperlink" xfId="4967" builtinId="9" hidden="1"/>
    <cellStyle name="Followed Hyperlink" xfId="4969" builtinId="9" hidden="1"/>
    <cellStyle name="Followed Hyperlink" xfId="4971" builtinId="9" hidden="1"/>
    <cellStyle name="Followed Hyperlink" xfId="4973" builtinId="9" hidden="1"/>
    <cellStyle name="Followed Hyperlink" xfId="4975" builtinId="9" hidden="1"/>
    <cellStyle name="Followed Hyperlink" xfId="4977" builtinId="9" hidden="1"/>
    <cellStyle name="Followed Hyperlink" xfId="4979" builtinId="9" hidden="1"/>
    <cellStyle name="Followed Hyperlink" xfId="4981" builtinId="9" hidden="1"/>
    <cellStyle name="Followed Hyperlink" xfId="4983" builtinId="9" hidden="1"/>
    <cellStyle name="Followed Hyperlink" xfId="4985" builtinId="9" hidden="1"/>
    <cellStyle name="Followed Hyperlink" xfId="4987" builtinId="9" hidden="1"/>
    <cellStyle name="Followed Hyperlink" xfId="4989" builtinId="9" hidden="1"/>
    <cellStyle name="Followed Hyperlink" xfId="4991" builtinId="9" hidden="1"/>
    <cellStyle name="Followed Hyperlink" xfId="4993" builtinId="9" hidden="1"/>
    <cellStyle name="Followed Hyperlink" xfId="4995" builtinId="9" hidden="1"/>
    <cellStyle name="Followed Hyperlink" xfId="4997" builtinId="9" hidden="1"/>
    <cellStyle name="Followed Hyperlink" xfId="4999" builtinId="9" hidden="1"/>
    <cellStyle name="Followed Hyperlink" xfId="5001" builtinId="9" hidden="1"/>
    <cellStyle name="Followed Hyperlink" xfId="5003" builtinId="9" hidden="1"/>
    <cellStyle name="Followed Hyperlink" xfId="5005" builtinId="9" hidden="1"/>
    <cellStyle name="Followed Hyperlink" xfId="5007" builtinId="9" hidden="1"/>
    <cellStyle name="Followed Hyperlink" xfId="5009" builtinId="9" hidden="1"/>
    <cellStyle name="Followed Hyperlink" xfId="5011" builtinId="9" hidden="1"/>
    <cellStyle name="Followed Hyperlink" xfId="5013" builtinId="9" hidden="1"/>
    <cellStyle name="Followed Hyperlink" xfId="5015" builtinId="9" hidden="1"/>
    <cellStyle name="Followed Hyperlink" xfId="5017" builtinId="9" hidden="1"/>
    <cellStyle name="Followed Hyperlink" xfId="5019" builtinId="9" hidden="1"/>
    <cellStyle name="Followed Hyperlink" xfId="5021" builtinId="9" hidden="1"/>
    <cellStyle name="Followed Hyperlink" xfId="5023" builtinId="9" hidden="1"/>
    <cellStyle name="Followed Hyperlink" xfId="5025" builtinId="9" hidden="1"/>
    <cellStyle name="Followed Hyperlink" xfId="5027" builtinId="9" hidden="1"/>
    <cellStyle name="Followed Hyperlink" xfId="5029" builtinId="9" hidden="1"/>
    <cellStyle name="Followed Hyperlink" xfId="5031" builtinId="9" hidden="1"/>
    <cellStyle name="Followed Hyperlink" xfId="5033" builtinId="9" hidden="1"/>
    <cellStyle name="Followed Hyperlink" xfId="5035" builtinId="9" hidden="1"/>
    <cellStyle name="Followed Hyperlink" xfId="5037" builtinId="9" hidden="1"/>
    <cellStyle name="Followed Hyperlink" xfId="5039" builtinId="9" hidden="1"/>
    <cellStyle name="Followed Hyperlink" xfId="5041" builtinId="9" hidden="1"/>
    <cellStyle name="Followed Hyperlink" xfId="5043" builtinId="9" hidden="1"/>
    <cellStyle name="Followed Hyperlink" xfId="5045" builtinId="9" hidden="1"/>
    <cellStyle name="Followed Hyperlink" xfId="5047" builtinId="9" hidden="1"/>
    <cellStyle name="Followed Hyperlink" xfId="5049" builtinId="9" hidden="1"/>
    <cellStyle name="Followed Hyperlink" xfId="5051" builtinId="9" hidden="1"/>
    <cellStyle name="Followed Hyperlink" xfId="5053" builtinId="9" hidden="1"/>
    <cellStyle name="Followed Hyperlink" xfId="5055" builtinId="9" hidden="1"/>
    <cellStyle name="Followed Hyperlink" xfId="5057" builtinId="9" hidden="1"/>
    <cellStyle name="Followed Hyperlink" xfId="5059" builtinId="9" hidden="1"/>
    <cellStyle name="Followed Hyperlink" xfId="5061" builtinId="9" hidden="1"/>
    <cellStyle name="Followed Hyperlink" xfId="5063" builtinId="9" hidden="1"/>
    <cellStyle name="Followed Hyperlink" xfId="5065" builtinId="9" hidden="1"/>
    <cellStyle name="Followed Hyperlink" xfId="5067" builtinId="9" hidden="1"/>
    <cellStyle name="Followed Hyperlink" xfId="5069" builtinId="9" hidden="1"/>
    <cellStyle name="Followed Hyperlink" xfId="5071" builtinId="9" hidden="1"/>
    <cellStyle name="Followed Hyperlink" xfId="5073" builtinId="9" hidden="1"/>
    <cellStyle name="Followed Hyperlink" xfId="5075" builtinId="9" hidden="1"/>
    <cellStyle name="Followed Hyperlink" xfId="5077" builtinId="9" hidden="1"/>
    <cellStyle name="Followed Hyperlink" xfId="5079" builtinId="9" hidden="1"/>
    <cellStyle name="Followed Hyperlink" xfId="5081" builtinId="9" hidden="1"/>
    <cellStyle name="Followed Hyperlink" xfId="5083" builtinId="9" hidden="1"/>
    <cellStyle name="Followed Hyperlink" xfId="5085" builtinId="9" hidden="1"/>
    <cellStyle name="Followed Hyperlink" xfId="5087" builtinId="9" hidden="1"/>
    <cellStyle name="Followed Hyperlink" xfId="5089" builtinId="9" hidden="1"/>
    <cellStyle name="Followed Hyperlink" xfId="5091" builtinId="9" hidden="1"/>
    <cellStyle name="Followed Hyperlink" xfId="5093" builtinId="9" hidden="1"/>
    <cellStyle name="Followed Hyperlink" xfId="5095" builtinId="9" hidden="1"/>
    <cellStyle name="Followed Hyperlink" xfId="5097" builtinId="9" hidden="1"/>
    <cellStyle name="Followed Hyperlink" xfId="5099" builtinId="9" hidden="1"/>
    <cellStyle name="Followed Hyperlink" xfId="5101" builtinId="9" hidden="1"/>
    <cellStyle name="Followed Hyperlink" xfId="5103" builtinId="9" hidden="1"/>
    <cellStyle name="Followed Hyperlink" xfId="5105" builtinId="9" hidden="1"/>
    <cellStyle name="Followed Hyperlink" xfId="5107" builtinId="9" hidden="1"/>
    <cellStyle name="Followed Hyperlink" xfId="5109" builtinId="9" hidden="1"/>
    <cellStyle name="Followed Hyperlink" xfId="5111" builtinId="9" hidden="1"/>
    <cellStyle name="Followed Hyperlink" xfId="5113" builtinId="9" hidden="1"/>
    <cellStyle name="Followed Hyperlink" xfId="5115" builtinId="9" hidden="1"/>
    <cellStyle name="Followed Hyperlink" xfId="5117" builtinId="9" hidden="1"/>
    <cellStyle name="Followed Hyperlink" xfId="5119" builtinId="9" hidden="1"/>
    <cellStyle name="Followed Hyperlink" xfId="5121" builtinId="9" hidden="1"/>
    <cellStyle name="Followed Hyperlink" xfId="5123" builtinId="9" hidden="1"/>
    <cellStyle name="Followed Hyperlink" xfId="5125" builtinId="9" hidden="1"/>
    <cellStyle name="Followed Hyperlink" xfId="5127" builtinId="9" hidden="1"/>
    <cellStyle name="Followed Hyperlink" xfId="5129" builtinId="9" hidden="1"/>
    <cellStyle name="Followed Hyperlink" xfId="5131" builtinId="9" hidden="1"/>
    <cellStyle name="Followed Hyperlink" xfId="5133" builtinId="9" hidden="1"/>
    <cellStyle name="Followed Hyperlink" xfId="5135" builtinId="9" hidden="1"/>
    <cellStyle name="Followed Hyperlink" xfId="5137" builtinId="9" hidden="1"/>
    <cellStyle name="Followed Hyperlink" xfId="5139" builtinId="9" hidden="1"/>
    <cellStyle name="Followed Hyperlink" xfId="5141" builtinId="9" hidden="1"/>
    <cellStyle name="Followed Hyperlink" xfId="5143" builtinId="9" hidden="1"/>
    <cellStyle name="Followed Hyperlink" xfId="5145" builtinId="9" hidden="1"/>
    <cellStyle name="Followed Hyperlink" xfId="5147" builtinId="9" hidden="1"/>
    <cellStyle name="Followed Hyperlink" xfId="5149" builtinId="9" hidden="1"/>
    <cellStyle name="Followed Hyperlink" xfId="5151" builtinId="9" hidden="1"/>
    <cellStyle name="Followed Hyperlink" xfId="5153" builtinId="9" hidden="1"/>
    <cellStyle name="Followed Hyperlink" xfId="5155" builtinId="9" hidden="1"/>
    <cellStyle name="Followed Hyperlink" xfId="5157" builtinId="9" hidden="1"/>
    <cellStyle name="Followed Hyperlink" xfId="5159" builtinId="9" hidden="1"/>
    <cellStyle name="Followed Hyperlink" xfId="5161" builtinId="9" hidden="1"/>
    <cellStyle name="Followed Hyperlink" xfId="5163" builtinId="9" hidden="1"/>
    <cellStyle name="Followed Hyperlink" xfId="5165" builtinId="9" hidden="1"/>
    <cellStyle name="Followed Hyperlink" xfId="5167" builtinId="9" hidden="1"/>
    <cellStyle name="Followed Hyperlink" xfId="5169" builtinId="9" hidden="1"/>
    <cellStyle name="Followed Hyperlink" xfId="5171" builtinId="9" hidden="1"/>
    <cellStyle name="Followed Hyperlink" xfId="5173" builtinId="9" hidden="1"/>
    <cellStyle name="Followed Hyperlink" xfId="5175" builtinId="9" hidden="1"/>
    <cellStyle name="Followed Hyperlink" xfId="5177" builtinId="9" hidden="1"/>
    <cellStyle name="Followed Hyperlink" xfId="5179" builtinId="9" hidden="1"/>
    <cellStyle name="Followed Hyperlink" xfId="5181" builtinId="9" hidden="1"/>
    <cellStyle name="Followed Hyperlink" xfId="5183" builtinId="9" hidden="1"/>
    <cellStyle name="Followed Hyperlink" xfId="5185" builtinId="9" hidden="1"/>
    <cellStyle name="Followed Hyperlink" xfId="5187" builtinId="9" hidden="1"/>
    <cellStyle name="Followed Hyperlink" xfId="5189" builtinId="9" hidden="1"/>
    <cellStyle name="Followed Hyperlink" xfId="5191" builtinId="9" hidden="1"/>
    <cellStyle name="Followed Hyperlink" xfId="5193" builtinId="9" hidden="1"/>
    <cellStyle name="Followed Hyperlink" xfId="5195" builtinId="9" hidden="1"/>
    <cellStyle name="Followed Hyperlink" xfId="5197" builtinId="9" hidden="1"/>
    <cellStyle name="Followed Hyperlink" xfId="5199" builtinId="9" hidden="1"/>
    <cellStyle name="Followed Hyperlink" xfId="5201" builtinId="9" hidden="1"/>
    <cellStyle name="Followed Hyperlink" xfId="5203" builtinId="9" hidden="1"/>
    <cellStyle name="Followed Hyperlink" xfId="5205" builtinId="9" hidden="1"/>
    <cellStyle name="Followed Hyperlink" xfId="5207" builtinId="9" hidden="1"/>
    <cellStyle name="Followed Hyperlink" xfId="5209" builtinId="9" hidden="1"/>
    <cellStyle name="Followed Hyperlink" xfId="5211" builtinId="9" hidden="1"/>
    <cellStyle name="Followed Hyperlink" xfId="5213" builtinId="9" hidden="1"/>
    <cellStyle name="Followed Hyperlink" xfId="5215" builtinId="9" hidden="1"/>
    <cellStyle name="Followed Hyperlink" xfId="5217" builtinId="9" hidden="1"/>
    <cellStyle name="Followed Hyperlink" xfId="5219" builtinId="9" hidden="1"/>
    <cellStyle name="Followed Hyperlink" xfId="5221" builtinId="9" hidden="1"/>
    <cellStyle name="Followed Hyperlink" xfId="5223" builtinId="9" hidden="1"/>
    <cellStyle name="Followed Hyperlink" xfId="5225" builtinId="9" hidden="1"/>
    <cellStyle name="Followed Hyperlink" xfId="5227" builtinId="9" hidden="1"/>
    <cellStyle name="Followed Hyperlink" xfId="5229" builtinId="9" hidden="1"/>
    <cellStyle name="Followed Hyperlink" xfId="5231" builtinId="9" hidden="1"/>
    <cellStyle name="Followed Hyperlink" xfId="5233" builtinId="9" hidden="1"/>
    <cellStyle name="Followed Hyperlink" xfId="5235" builtinId="9" hidden="1"/>
    <cellStyle name="Followed Hyperlink" xfId="5237" builtinId="9" hidden="1"/>
    <cellStyle name="Followed Hyperlink" xfId="5239" builtinId="9" hidden="1"/>
    <cellStyle name="Followed Hyperlink" xfId="5241" builtinId="9" hidden="1"/>
    <cellStyle name="Followed Hyperlink" xfId="5243" builtinId="9" hidden="1"/>
    <cellStyle name="Followed Hyperlink" xfId="5245" builtinId="9" hidden="1"/>
    <cellStyle name="Followed Hyperlink" xfId="5247" builtinId="9" hidden="1"/>
    <cellStyle name="Followed Hyperlink" xfId="5249" builtinId="9" hidden="1"/>
    <cellStyle name="Followed Hyperlink" xfId="5251" builtinId="9" hidden="1"/>
    <cellStyle name="Followed Hyperlink" xfId="5253" builtinId="9" hidden="1"/>
    <cellStyle name="Followed Hyperlink" xfId="5255" builtinId="9" hidden="1"/>
    <cellStyle name="Followed Hyperlink" xfId="5257" builtinId="9" hidden="1"/>
    <cellStyle name="Followed Hyperlink" xfId="5259" builtinId="9" hidden="1"/>
    <cellStyle name="Followed Hyperlink" xfId="5261" builtinId="9" hidden="1"/>
    <cellStyle name="Followed Hyperlink" xfId="5263" builtinId="9" hidden="1"/>
    <cellStyle name="Followed Hyperlink" xfId="5265" builtinId="9" hidden="1"/>
    <cellStyle name="Followed Hyperlink" xfId="5267" builtinId="9" hidden="1"/>
    <cellStyle name="Followed Hyperlink" xfId="5269" builtinId="9" hidden="1"/>
    <cellStyle name="Followed Hyperlink" xfId="5271" builtinId="9" hidden="1"/>
    <cellStyle name="Followed Hyperlink" xfId="5273" builtinId="9" hidden="1"/>
    <cellStyle name="Followed Hyperlink" xfId="5275" builtinId="9" hidden="1"/>
    <cellStyle name="Followed Hyperlink" xfId="5277" builtinId="9" hidden="1"/>
    <cellStyle name="Followed Hyperlink" xfId="5279" builtinId="9" hidden="1"/>
    <cellStyle name="Followed Hyperlink" xfId="5281" builtinId="9" hidden="1"/>
    <cellStyle name="Followed Hyperlink" xfId="5283" builtinId="9" hidden="1"/>
    <cellStyle name="Followed Hyperlink" xfId="5285" builtinId="9" hidden="1"/>
    <cellStyle name="Followed Hyperlink" xfId="5287" builtinId="9" hidden="1"/>
    <cellStyle name="Followed Hyperlink" xfId="5289" builtinId="9" hidden="1"/>
    <cellStyle name="Followed Hyperlink" xfId="5291" builtinId="9" hidden="1"/>
    <cellStyle name="Followed Hyperlink" xfId="5293" builtinId="9" hidden="1"/>
    <cellStyle name="Followed Hyperlink" xfId="5295" builtinId="9" hidden="1"/>
    <cellStyle name="Followed Hyperlink" xfId="5297" builtinId="9" hidden="1"/>
    <cellStyle name="Followed Hyperlink" xfId="5299" builtinId="9" hidden="1"/>
    <cellStyle name="Followed Hyperlink" xfId="5301" builtinId="9" hidden="1"/>
    <cellStyle name="Followed Hyperlink" xfId="5303" builtinId="9" hidden="1"/>
    <cellStyle name="Followed Hyperlink" xfId="5305" builtinId="9" hidden="1"/>
    <cellStyle name="Followed Hyperlink" xfId="5307" builtinId="9" hidden="1"/>
    <cellStyle name="Followed Hyperlink" xfId="5309" builtinId="9" hidden="1"/>
    <cellStyle name="Followed Hyperlink" xfId="5311" builtinId="9" hidden="1"/>
    <cellStyle name="Followed Hyperlink" xfId="5313" builtinId="9" hidden="1"/>
    <cellStyle name="Followed Hyperlink" xfId="5315" builtinId="9" hidden="1"/>
    <cellStyle name="Followed Hyperlink" xfId="5317" builtinId="9" hidden="1"/>
    <cellStyle name="Followed Hyperlink" xfId="5319" builtinId="9" hidden="1"/>
    <cellStyle name="Followed Hyperlink" xfId="5321" builtinId="9" hidden="1"/>
    <cellStyle name="Followed Hyperlink" xfId="5323" builtinId="9" hidden="1"/>
    <cellStyle name="Followed Hyperlink" xfId="5325" builtinId="9" hidden="1"/>
    <cellStyle name="Followed Hyperlink" xfId="5327" builtinId="9" hidden="1"/>
    <cellStyle name="Followed Hyperlink" xfId="5329" builtinId="9" hidden="1"/>
    <cellStyle name="Followed Hyperlink" xfId="5331" builtinId="9" hidden="1"/>
    <cellStyle name="Followed Hyperlink" xfId="5333" builtinId="9" hidden="1"/>
    <cellStyle name="Followed Hyperlink" xfId="5335" builtinId="9" hidden="1"/>
    <cellStyle name="Followed Hyperlink" xfId="5337" builtinId="9" hidden="1"/>
    <cellStyle name="Followed Hyperlink" xfId="5339" builtinId="9" hidden="1"/>
    <cellStyle name="Followed Hyperlink" xfId="5341" builtinId="9" hidden="1"/>
    <cellStyle name="Followed Hyperlink" xfId="5343" builtinId="9" hidden="1"/>
    <cellStyle name="Followed Hyperlink" xfId="5345" builtinId="9" hidden="1"/>
    <cellStyle name="Followed Hyperlink" xfId="5347" builtinId="9" hidden="1"/>
    <cellStyle name="Followed Hyperlink" xfId="5349" builtinId="9" hidden="1"/>
    <cellStyle name="Followed Hyperlink" xfId="5351"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7"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3"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9"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3" builtinId="9" hidden="1"/>
    <cellStyle name="Followed Hyperlink" xfId="5495" builtinId="9" hidden="1"/>
    <cellStyle name="Followed Hyperlink" xfId="5497" builtinId="9" hidden="1"/>
    <cellStyle name="Followed Hyperlink" xfId="5499" builtinId="9" hidden="1"/>
    <cellStyle name="Followed Hyperlink" xfId="5501" builtinId="9" hidden="1"/>
    <cellStyle name="Followed Hyperlink" xfId="5503" builtinId="9" hidden="1"/>
    <cellStyle name="Followed Hyperlink" xfId="5505" builtinId="9" hidden="1"/>
    <cellStyle name="Followed Hyperlink" xfId="5507" builtinId="9" hidden="1"/>
    <cellStyle name="Followed Hyperlink" xfId="5509" builtinId="9" hidden="1"/>
    <cellStyle name="Followed Hyperlink" xfId="5511" builtinId="9" hidden="1"/>
    <cellStyle name="Followed Hyperlink" xfId="5513" builtinId="9" hidden="1"/>
    <cellStyle name="Followed Hyperlink" xfId="5515" builtinId="9" hidden="1"/>
    <cellStyle name="Followed Hyperlink" xfId="5517" builtinId="9" hidden="1"/>
    <cellStyle name="Followed Hyperlink" xfId="5519" builtinId="9" hidden="1"/>
    <cellStyle name="Followed Hyperlink" xfId="5521" builtinId="9" hidden="1"/>
    <cellStyle name="Followed Hyperlink" xfId="5523" builtinId="9" hidden="1"/>
    <cellStyle name="Followed Hyperlink" xfId="5525" builtinId="9" hidden="1"/>
    <cellStyle name="Followed Hyperlink" xfId="5527" builtinId="9" hidden="1"/>
    <cellStyle name="Followed Hyperlink" xfId="5529" builtinId="9" hidden="1"/>
    <cellStyle name="Followed Hyperlink" xfId="5531" builtinId="9" hidden="1"/>
    <cellStyle name="Followed Hyperlink" xfId="5533" builtinId="9" hidden="1"/>
    <cellStyle name="Followed Hyperlink" xfId="5535" builtinId="9" hidden="1"/>
    <cellStyle name="Followed Hyperlink" xfId="5537" builtinId="9" hidden="1"/>
    <cellStyle name="Followed Hyperlink" xfId="5539" builtinId="9" hidden="1"/>
    <cellStyle name="Followed Hyperlink" xfId="5541" builtinId="9" hidden="1"/>
    <cellStyle name="Followed Hyperlink" xfId="5543" builtinId="9" hidden="1"/>
    <cellStyle name="Followed Hyperlink" xfId="5545" builtinId="9" hidden="1"/>
    <cellStyle name="Followed Hyperlink" xfId="5547" builtinId="9" hidden="1"/>
    <cellStyle name="Followed Hyperlink" xfId="5549" builtinId="9" hidden="1"/>
    <cellStyle name="Followed Hyperlink" xfId="5551" builtinId="9" hidden="1"/>
    <cellStyle name="Followed Hyperlink" xfId="5553" builtinId="9" hidden="1"/>
    <cellStyle name="Followed Hyperlink" xfId="5555" builtinId="9" hidden="1"/>
    <cellStyle name="Followed Hyperlink" xfId="5557" builtinId="9" hidden="1"/>
    <cellStyle name="Followed Hyperlink" xfId="5559" builtinId="9" hidden="1"/>
    <cellStyle name="Followed Hyperlink" xfId="5561" builtinId="9" hidden="1"/>
    <cellStyle name="Followed Hyperlink" xfId="5563" builtinId="9" hidden="1"/>
    <cellStyle name="Followed Hyperlink" xfId="5565" builtinId="9" hidden="1"/>
    <cellStyle name="Followed Hyperlink" xfId="5567" builtinId="9" hidden="1"/>
    <cellStyle name="Followed Hyperlink" xfId="5569" builtinId="9" hidden="1"/>
    <cellStyle name="Followed Hyperlink" xfId="5571" builtinId="9" hidden="1"/>
    <cellStyle name="Followed Hyperlink" xfId="5573" builtinId="9" hidden="1"/>
    <cellStyle name="Followed Hyperlink" xfId="5575" builtinId="9" hidden="1"/>
    <cellStyle name="Followed Hyperlink" xfId="5577" builtinId="9" hidden="1"/>
    <cellStyle name="Followed Hyperlink" xfId="5579" builtinId="9" hidden="1"/>
    <cellStyle name="Followed Hyperlink" xfId="5581" builtinId="9" hidden="1"/>
    <cellStyle name="Followed Hyperlink" xfId="5583" builtinId="9" hidden="1"/>
    <cellStyle name="Followed Hyperlink" xfId="5585" builtinId="9" hidden="1"/>
    <cellStyle name="Followed Hyperlink" xfId="5587" builtinId="9" hidden="1"/>
    <cellStyle name="Followed Hyperlink" xfId="5589" builtinId="9" hidden="1"/>
    <cellStyle name="Followed Hyperlink" xfId="5591" builtinId="9" hidden="1"/>
    <cellStyle name="Followed Hyperlink" xfId="5593" builtinId="9" hidden="1"/>
    <cellStyle name="Followed Hyperlink" xfId="5595" builtinId="9" hidden="1"/>
    <cellStyle name="Followed Hyperlink" xfId="5597" builtinId="9" hidden="1"/>
    <cellStyle name="Followed Hyperlink" xfId="5599" builtinId="9" hidden="1"/>
    <cellStyle name="Followed Hyperlink" xfId="5601" builtinId="9" hidden="1"/>
    <cellStyle name="Followed Hyperlink" xfId="5603" builtinId="9" hidden="1"/>
    <cellStyle name="Followed Hyperlink" xfId="5605" builtinId="9" hidden="1"/>
    <cellStyle name="Followed Hyperlink" xfId="5607" builtinId="9" hidden="1"/>
    <cellStyle name="Followed Hyperlink" xfId="5609" builtinId="9" hidden="1"/>
    <cellStyle name="Followed Hyperlink" xfId="5611" builtinId="9" hidden="1"/>
    <cellStyle name="Followed Hyperlink" xfId="5613" builtinId="9" hidden="1"/>
    <cellStyle name="Followed Hyperlink" xfId="5615" builtinId="9" hidden="1"/>
    <cellStyle name="Followed Hyperlink" xfId="5617" builtinId="9" hidden="1"/>
    <cellStyle name="Followed Hyperlink" xfId="5619" builtinId="9" hidden="1"/>
    <cellStyle name="Followed Hyperlink" xfId="5621" builtinId="9" hidden="1"/>
    <cellStyle name="Followed Hyperlink" xfId="5623" builtinId="9" hidden="1"/>
    <cellStyle name="Followed Hyperlink" xfId="5625" builtinId="9" hidden="1"/>
    <cellStyle name="Followed Hyperlink" xfId="5627" builtinId="9" hidden="1"/>
    <cellStyle name="Followed Hyperlink" xfId="5629" builtinId="9" hidden="1"/>
    <cellStyle name="Followed Hyperlink" xfId="5631" builtinId="9" hidden="1"/>
    <cellStyle name="Followed Hyperlink" xfId="5633" builtinId="9" hidden="1"/>
    <cellStyle name="Followed Hyperlink" xfId="5635" builtinId="9" hidden="1"/>
    <cellStyle name="Followed Hyperlink" xfId="5637" builtinId="9" hidden="1"/>
    <cellStyle name="Followed Hyperlink" xfId="5639" builtinId="9" hidden="1"/>
    <cellStyle name="Followed Hyperlink" xfId="5641" builtinId="9" hidden="1"/>
    <cellStyle name="Followed Hyperlink" xfId="5643" builtinId="9" hidden="1"/>
    <cellStyle name="Followed Hyperlink" xfId="5645" builtinId="9" hidden="1"/>
    <cellStyle name="Followed Hyperlink" xfId="5647" builtinId="9" hidden="1"/>
    <cellStyle name="Followed Hyperlink" xfId="5649" builtinId="9" hidden="1"/>
    <cellStyle name="Followed Hyperlink" xfId="5651" builtinId="9" hidden="1"/>
    <cellStyle name="Followed Hyperlink" xfId="5653" builtinId="9" hidden="1"/>
    <cellStyle name="Followed Hyperlink" xfId="5655" builtinId="9" hidden="1"/>
    <cellStyle name="Followed Hyperlink" xfId="5657" builtinId="9" hidden="1"/>
    <cellStyle name="Followed Hyperlink" xfId="5659" builtinId="9" hidden="1"/>
    <cellStyle name="Followed Hyperlink" xfId="5661" builtinId="9" hidden="1"/>
    <cellStyle name="Followed Hyperlink" xfId="5663" builtinId="9" hidden="1"/>
    <cellStyle name="Followed Hyperlink" xfId="5665" builtinId="9" hidden="1"/>
    <cellStyle name="Followed Hyperlink" xfId="5667" builtinId="9" hidden="1"/>
    <cellStyle name="Followed Hyperlink" xfId="5669" builtinId="9" hidden="1"/>
    <cellStyle name="Followed Hyperlink" xfId="5671" builtinId="9" hidden="1"/>
    <cellStyle name="Followed Hyperlink" xfId="5673" builtinId="9" hidden="1"/>
    <cellStyle name="Followed Hyperlink" xfId="5675" builtinId="9" hidden="1"/>
    <cellStyle name="Followed Hyperlink" xfId="5677" builtinId="9" hidden="1"/>
    <cellStyle name="Followed Hyperlink" xfId="5679" builtinId="9" hidden="1"/>
    <cellStyle name="Followed Hyperlink" xfId="5681" builtinId="9" hidden="1"/>
    <cellStyle name="Followed Hyperlink" xfId="5683" builtinId="9" hidden="1"/>
    <cellStyle name="Followed Hyperlink" xfId="5685" builtinId="9" hidden="1"/>
    <cellStyle name="Followed Hyperlink" xfId="5687" builtinId="9" hidden="1"/>
    <cellStyle name="Followed Hyperlink" xfId="5689" builtinId="9" hidden="1"/>
    <cellStyle name="Followed Hyperlink" xfId="5691" builtinId="9" hidden="1"/>
    <cellStyle name="Followed Hyperlink" xfId="5693" builtinId="9" hidden="1"/>
    <cellStyle name="Followed Hyperlink" xfId="5695" builtinId="9" hidden="1"/>
    <cellStyle name="Followed Hyperlink" xfId="5697" builtinId="9" hidden="1"/>
    <cellStyle name="Followed Hyperlink" xfId="5699"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727" builtinId="9" hidden="1"/>
    <cellStyle name="Followed Hyperlink" xfId="5729" builtinId="9" hidden="1"/>
    <cellStyle name="Followed Hyperlink" xfId="5731" builtinId="9" hidden="1"/>
    <cellStyle name="Followed Hyperlink" xfId="5733" builtinId="9" hidden="1"/>
    <cellStyle name="Followed Hyperlink" xfId="5735" builtinId="9" hidden="1"/>
    <cellStyle name="Followed Hyperlink" xfId="5737" builtinId="9" hidden="1"/>
    <cellStyle name="Followed Hyperlink" xfId="5739" builtinId="9" hidden="1"/>
    <cellStyle name="Followed Hyperlink" xfId="5741" builtinId="9" hidden="1"/>
    <cellStyle name="Followed Hyperlink" xfId="5743" builtinId="9" hidden="1"/>
    <cellStyle name="Followed Hyperlink" xfId="5745" builtinId="9" hidden="1"/>
    <cellStyle name="Followed Hyperlink" xfId="5747" builtinId="9" hidden="1"/>
    <cellStyle name="Followed Hyperlink" xfId="5749" builtinId="9" hidden="1"/>
    <cellStyle name="Followed Hyperlink" xfId="5751" builtinId="9" hidden="1"/>
    <cellStyle name="Followed Hyperlink" xfId="5753" builtinId="9" hidden="1"/>
    <cellStyle name="Followed Hyperlink" xfId="5755" builtinId="9" hidden="1"/>
    <cellStyle name="Followed Hyperlink" xfId="5757" builtinId="9" hidden="1"/>
    <cellStyle name="Followed Hyperlink" xfId="5759" builtinId="9" hidden="1"/>
    <cellStyle name="Followed Hyperlink" xfId="5761" builtinId="9" hidden="1"/>
    <cellStyle name="Followed Hyperlink" xfId="5763" builtinId="9" hidden="1"/>
    <cellStyle name="Followed Hyperlink" xfId="5765" builtinId="9" hidden="1"/>
    <cellStyle name="Followed Hyperlink" xfId="5767" builtinId="9" hidden="1"/>
    <cellStyle name="Followed Hyperlink" xfId="5769" builtinId="9" hidden="1"/>
    <cellStyle name="Followed Hyperlink" xfId="5771" builtinId="9" hidden="1"/>
    <cellStyle name="Followed Hyperlink" xfId="5773" builtinId="9" hidden="1"/>
    <cellStyle name="Followed Hyperlink" xfId="5775" builtinId="9" hidden="1"/>
    <cellStyle name="Followed Hyperlink" xfId="5777" builtinId="9" hidden="1"/>
    <cellStyle name="Followed Hyperlink" xfId="5779" builtinId="9" hidden="1"/>
    <cellStyle name="Followed Hyperlink" xfId="5781" builtinId="9" hidden="1"/>
    <cellStyle name="Followed Hyperlink" xfId="5783" builtinId="9" hidden="1"/>
    <cellStyle name="Followed Hyperlink" xfId="5785" builtinId="9" hidden="1"/>
    <cellStyle name="Followed Hyperlink" xfId="5787" builtinId="9" hidden="1"/>
    <cellStyle name="Followed Hyperlink" xfId="5789" builtinId="9" hidden="1"/>
    <cellStyle name="Followed Hyperlink" xfId="5791" builtinId="9" hidden="1"/>
    <cellStyle name="Followed Hyperlink" xfId="5793" builtinId="9" hidden="1"/>
    <cellStyle name="Followed Hyperlink" xfId="5795" builtinId="9" hidden="1"/>
    <cellStyle name="Followed Hyperlink" xfId="5797" builtinId="9" hidden="1"/>
    <cellStyle name="Followed Hyperlink" xfId="5799" builtinId="9" hidden="1"/>
    <cellStyle name="Followed Hyperlink" xfId="5801" builtinId="9" hidden="1"/>
    <cellStyle name="Followed Hyperlink" xfId="5803" builtinId="9" hidden="1"/>
    <cellStyle name="Followed Hyperlink" xfId="5805" builtinId="9" hidden="1"/>
    <cellStyle name="Followed Hyperlink" xfId="5807" builtinId="9" hidden="1"/>
    <cellStyle name="Followed Hyperlink" xfId="5809" builtinId="9" hidden="1"/>
    <cellStyle name="Followed Hyperlink" xfId="5811" builtinId="9" hidden="1"/>
    <cellStyle name="Followed Hyperlink" xfId="5813" builtinId="9" hidden="1"/>
    <cellStyle name="Followed Hyperlink" xfId="5815" builtinId="9" hidden="1"/>
    <cellStyle name="Followed Hyperlink" xfId="5817" builtinId="9" hidden="1"/>
    <cellStyle name="Followed Hyperlink" xfId="5819" builtinId="9" hidden="1"/>
    <cellStyle name="Followed Hyperlink" xfId="5821" builtinId="9" hidden="1"/>
    <cellStyle name="Followed Hyperlink" xfId="5823" builtinId="9" hidden="1"/>
    <cellStyle name="Followed Hyperlink" xfId="5825" builtinId="9" hidden="1"/>
    <cellStyle name="Followed Hyperlink" xfId="5827" builtinId="9" hidden="1"/>
    <cellStyle name="Followed Hyperlink" xfId="5829" builtinId="9" hidden="1"/>
    <cellStyle name="Followed Hyperlink" xfId="5831" builtinId="9" hidden="1"/>
    <cellStyle name="Followed Hyperlink" xfId="5833" builtinId="9" hidden="1"/>
    <cellStyle name="Followed Hyperlink" xfId="5835" builtinId="9" hidden="1"/>
    <cellStyle name="Followed Hyperlink" xfId="5837" builtinId="9" hidden="1"/>
    <cellStyle name="Followed Hyperlink" xfId="5839" builtinId="9" hidden="1"/>
    <cellStyle name="Followed Hyperlink" xfId="5841" builtinId="9" hidden="1"/>
    <cellStyle name="Followed Hyperlink" xfId="5843" builtinId="9" hidden="1"/>
    <cellStyle name="Followed Hyperlink" xfId="5845" builtinId="9" hidden="1"/>
    <cellStyle name="Followed Hyperlink" xfId="5847" builtinId="9" hidden="1"/>
    <cellStyle name="Followed Hyperlink" xfId="5849" builtinId="9" hidden="1"/>
    <cellStyle name="Followed Hyperlink" xfId="5851" builtinId="9" hidden="1"/>
    <cellStyle name="Followed Hyperlink" xfId="5853" builtinId="9" hidden="1"/>
    <cellStyle name="Followed Hyperlink" xfId="5855" builtinId="9" hidden="1"/>
    <cellStyle name="Followed Hyperlink" xfId="5857" builtinId="9" hidden="1"/>
    <cellStyle name="Followed Hyperlink" xfId="5859" builtinId="9" hidden="1"/>
    <cellStyle name="Followed Hyperlink" xfId="5861" builtinId="9" hidden="1"/>
    <cellStyle name="Followed Hyperlink" xfId="5863" builtinId="9" hidden="1"/>
    <cellStyle name="Followed Hyperlink" xfId="5865" builtinId="9" hidden="1"/>
    <cellStyle name="Followed Hyperlink" xfId="5867" builtinId="9" hidden="1"/>
    <cellStyle name="Followed Hyperlink" xfId="5869" builtinId="9" hidden="1"/>
    <cellStyle name="Followed Hyperlink" xfId="5871" builtinId="9" hidden="1"/>
    <cellStyle name="Followed Hyperlink" xfId="5873" builtinId="9" hidden="1"/>
    <cellStyle name="Followed Hyperlink" xfId="5875" builtinId="9" hidden="1"/>
    <cellStyle name="Followed Hyperlink" xfId="5877" builtinId="9" hidden="1"/>
    <cellStyle name="Followed Hyperlink" xfId="5879" builtinId="9" hidden="1"/>
    <cellStyle name="Followed Hyperlink" xfId="5881" builtinId="9" hidden="1"/>
    <cellStyle name="Followed Hyperlink" xfId="5883" builtinId="9" hidden="1"/>
    <cellStyle name="Followed Hyperlink" xfId="5885" builtinId="9" hidden="1"/>
    <cellStyle name="Followed Hyperlink" xfId="5887" builtinId="9" hidden="1"/>
    <cellStyle name="Followed Hyperlink" xfId="5889" builtinId="9" hidden="1"/>
    <cellStyle name="Followed Hyperlink" xfId="5891" builtinId="9" hidden="1"/>
    <cellStyle name="Followed Hyperlink" xfId="5893" builtinId="9" hidden="1"/>
    <cellStyle name="Followed Hyperlink" xfId="5895" builtinId="9" hidden="1"/>
    <cellStyle name="Followed Hyperlink" xfId="5897" builtinId="9" hidden="1"/>
    <cellStyle name="Followed Hyperlink" xfId="5899" builtinId="9" hidden="1"/>
    <cellStyle name="Followed Hyperlink" xfId="5901" builtinId="9" hidden="1"/>
    <cellStyle name="Followed Hyperlink" xfId="5903" builtinId="9" hidden="1"/>
    <cellStyle name="Followed Hyperlink" xfId="5905" builtinId="9" hidden="1"/>
    <cellStyle name="Followed Hyperlink" xfId="5907" builtinId="9" hidden="1"/>
    <cellStyle name="Followed Hyperlink" xfId="5909" builtinId="9" hidden="1"/>
    <cellStyle name="Followed Hyperlink" xfId="5911" builtinId="9" hidden="1"/>
    <cellStyle name="Followed Hyperlink" xfId="5913" builtinId="9" hidden="1"/>
    <cellStyle name="Followed Hyperlink" xfId="5915" builtinId="9" hidden="1"/>
    <cellStyle name="Followed Hyperlink" xfId="5917" builtinId="9" hidden="1"/>
    <cellStyle name="Followed Hyperlink" xfId="5919" builtinId="9" hidden="1"/>
    <cellStyle name="Followed Hyperlink" xfId="5921" builtinId="9" hidden="1"/>
    <cellStyle name="Followed Hyperlink" xfId="5923" builtinId="9" hidden="1"/>
    <cellStyle name="Followed Hyperlink" xfId="5925" builtinId="9" hidden="1"/>
    <cellStyle name="Followed Hyperlink" xfId="5927" builtinId="9" hidden="1"/>
    <cellStyle name="Followed Hyperlink" xfId="5929" builtinId="9" hidden="1"/>
    <cellStyle name="Followed Hyperlink" xfId="5931" builtinId="9" hidden="1"/>
    <cellStyle name="Followed Hyperlink" xfId="5933" builtinId="9" hidden="1"/>
    <cellStyle name="Followed Hyperlink" xfId="5935" builtinId="9" hidden="1"/>
    <cellStyle name="Followed Hyperlink" xfId="5937" builtinId="9" hidden="1"/>
    <cellStyle name="Followed Hyperlink" xfId="5939" builtinId="9" hidden="1"/>
    <cellStyle name="Followed Hyperlink" xfId="5941" builtinId="9" hidden="1"/>
    <cellStyle name="Followed Hyperlink" xfId="5943" builtinId="9" hidden="1"/>
    <cellStyle name="Followed Hyperlink" xfId="5945" builtinId="9" hidden="1"/>
    <cellStyle name="Followed Hyperlink" xfId="5947" builtinId="9" hidden="1"/>
    <cellStyle name="Followed Hyperlink" xfId="5949" builtinId="9" hidden="1"/>
    <cellStyle name="Followed Hyperlink" xfId="5951" builtinId="9" hidden="1"/>
    <cellStyle name="Followed Hyperlink" xfId="5953" builtinId="9" hidden="1"/>
    <cellStyle name="Followed Hyperlink" xfId="5955" builtinId="9" hidden="1"/>
    <cellStyle name="Followed Hyperlink" xfId="5957" builtinId="9" hidden="1"/>
    <cellStyle name="Followed Hyperlink" xfId="5959" builtinId="9" hidden="1"/>
    <cellStyle name="Followed Hyperlink" xfId="5961" builtinId="9" hidden="1"/>
    <cellStyle name="Followed Hyperlink" xfId="5963" builtinId="9" hidden="1"/>
    <cellStyle name="Followed Hyperlink" xfId="5965" builtinId="9" hidden="1"/>
    <cellStyle name="Followed Hyperlink" xfId="5967" builtinId="9" hidden="1"/>
    <cellStyle name="Followed Hyperlink" xfId="5969" builtinId="9" hidden="1"/>
    <cellStyle name="Followed Hyperlink" xfId="5971" builtinId="9" hidden="1"/>
    <cellStyle name="Followed Hyperlink" xfId="5973" builtinId="9" hidden="1"/>
    <cellStyle name="Followed Hyperlink" xfId="5975" builtinId="9" hidden="1"/>
    <cellStyle name="Followed Hyperlink" xfId="5977" builtinId="9" hidden="1"/>
    <cellStyle name="Followed Hyperlink" xfId="5979" builtinId="9" hidden="1"/>
    <cellStyle name="Followed Hyperlink" xfId="5981" builtinId="9" hidden="1"/>
    <cellStyle name="Followed Hyperlink" xfId="5983" builtinId="9" hidden="1"/>
    <cellStyle name="Followed Hyperlink" xfId="5985" builtinId="9" hidden="1"/>
    <cellStyle name="Followed Hyperlink" xfId="5987" builtinId="9" hidden="1"/>
    <cellStyle name="Followed Hyperlink" xfId="5989" builtinId="9" hidden="1"/>
    <cellStyle name="Followed Hyperlink" xfId="5991" builtinId="9" hidden="1"/>
    <cellStyle name="Followed Hyperlink" xfId="5993" builtinId="9" hidden="1"/>
    <cellStyle name="Followed Hyperlink" xfId="5995" builtinId="9" hidden="1"/>
    <cellStyle name="Followed Hyperlink" xfId="5997" builtinId="9" hidden="1"/>
    <cellStyle name="Followed Hyperlink" xfId="5999" builtinId="9" hidden="1"/>
    <cellStyle name="Followed Hyperlink" xfId="6001" builtinId="9" hidden="1"/>
    <cellStyle name="Followed Hyperlink" xfId="6003" builtinId="9" hidden="1"/>
    <cellStyle name="Followed Hyperlink" xfId="6005" builtinId="9" hidden="1"/>
    <cellStyle name="Followed Hyperlink" xfId="6007" builtinId="9" hidden="1"/>
    <cellStyle name="Followed Hyperlink" xfId="6009" builtinId="9" hidden="1"/>
    <cellStyle name="Followed Hyperlink" xfId="6011" builtinId="9" hidden="1"/>
    <cellStyle name="Followed Hyperlink" xfId="6013" builtinId="9" hidden="1"/>
    <cellStyle name="Followed Hyperlink" xfId="6015" builtinId="9" hidden="1"/>
    <cellStyle name="Followed Hyperlink" xfId="6017" builtinId="9" hidden="1"/>
    <cellStyle name="Followed Hyperlink" xfId="6019" builtinId="9" hidden="1"/>
    <cellStyle name="Followed Hyperlink" xfId="6021" builtinId="9" hidden="1"/>
    <cellStyle name="Followed Hyperlink" xfId="6023" builtinId="9" hidden="1"/>
    <cellStyle name="Followed Hyperlink" xfId="6025" builtinId="9" hidden="1"/>
    <cellStyle name="Followed Hyperlink" xfId="6027" builtinId="9" hidden="1"/>
    <cellStyle name="Followed Hyperlink" xfId="6029" builtinId="9" hidden="1"/>
    <cellStyle name="Followed Hyperlink" xfId="6031" builtinId="9" hidden="1"/>
    <cellStyle name="Followed Hyperlink" xfId="6033" builtinId="9" hidden="1"/>
    <cellStyle name="Followed Hyperlink" xfId="6035" builtinId="9" hidden="1"/>
    <cellStyle name="Followed Hyperlink" xfId="6037" builtinId="9" hidden="1"/>
    <cellStyle name="Followed Hyperlink" xfId="6039" builtinId="9" hidden="1"/>
    <cellStyle name="Followed Hyperlink" xfId="6041" builtinId="9" hidden="1"/>
    <cellStyle name="Followed Hyperlink" xfId="6043" builtinId="9" hidden="1"/>
    <cellStyle name="Followed Hyperlink" xfId="6045" builtinId="9" hidden="1"/>
    <cellStyle name="Followed Hyperlink" xfId="6047" builtinId="9" hidden="1"/>
    <cellStyle name="Followed Hyperlink" xfId="6049" builtinId="9" hidden="1"/>
    <cellStyle name="Followed Hyperlink" xfId="6051" builtinId="9" hidden="1"/>
    <cellStyle name="Followed Hyperlink" xfId="6053" builtinId="9" hidden="1"/>
    <cellStyle name="Followed Hyperlink" xfId="6055" builtinId="9" hidden="1"/>
    <cellStyle name="Followed Hyperlink" xfId="6057" builtinId="9" hidden="1"/>
    <cellStyle name="Followed Hyperlink" xfId="6059" builtinId="9" hidden="1"/>
    <cellStyle name="Followed Hyperlink" xfId="6061" builtinId="9" hidden="1"/>
    <cellStyle name="Followed Hyperlink" xfId="6063" builtinId="9" hidden="1"/>
    <cellStyle name="Followed Hyperlink" xfId="6065" builtinId="9" hidden="1"/>
    <cellStyle name="Followed Hyperlink" xfId="6067" builtinId="9" hidden="1"/>
    <cellStyle name="Followed Hyperlink" xfId="6069" builtinId="9" hidden="1"/>
    <cellStyle name="Followed Hyperlink" xfId="6071" builtinId="9" hidden="1"/>
    <cellStyle name="Followed Hyperlink" xfId="6073" builtinId="9" hidden="1"/>
    <cellStyle name="Followed Hyperlink" xfId="6075" builtinId="9" hidden="1"/>
    <cellStyle name="Followed Hyperlink" xfId="6077" builtinId="9" hidden="1"/>
    <cellStyle name="Followed Hyperlink" xfId="6079" builtinId="9" hidden="1"/>
    <cellStyle name="Followed Hyperlink" xfId="6081" builtinId="9" hidden="1"/>
    <cellStyle name="Followed Hyperlink" xfId="6083" builtinId="9" hidden="1"/>
    <cellStyle name="Followed Hyperlink" xfId="6085" builtinId="9" hidden="1"/>
    <cellStyle name="Followed Hyperlink" xfId="6087" builtinId="9" hidden="1"/>
    <cellStyle name="Followed Hyperlink" xfId="6089" builtinId="9" hidden="1"/>
    <cellStyle name="Followed Hyperlink" xfId="6091" builtinId="9" hidden="1"/>
    <cellStyle name="Followed Hyperlink" xfId="6093" builtinId="9" hidden="1"/>
    <cellStyle name="Followed Hyperlink" xfId="6095" builtinId="9" hidden="1"/>
    <cellStyle name="Followed Hyperlink" xfId="6097" builtinId="9" hidden="1"/>
    <cellStyle name="Followed Hyperlink" xfId="6099" builtinId="9" hidden="1"/>
    <cellStyle name="Followed Hyperlink" xfId="6101" builtinId="9" hidden="1"/>
    <cellStyle name="Followed Hyperlink" xfId="6103" builtinId="9" hidden="1"/>
    <cellStyle name="Followed Hyperlink" xfId="6105" builtinId="9" hidden="1"/>
    <cellStyle name="Followed Hyperlink" xfId="6107" builtinId="9" hidden="1"/>
    <cellStyle name="Followed Hyperlink" xfId="6109" builtinId="9" hidden="1"/>
    <cellStyle name="Followed Hyperlink" xfId="6111" builtinId="9" hidden="1"/>
    <cellStyle name="Followed Hyperlink" xfId="6113" builtinId="9" hidden="1"/>
    <cellStyle name="Followed Hyperlink" xfId="6115" builtinId="9" hidden="1"/>
    <cellStyle name="Followed Hyperlink" xfId="6117" builtinId="9" hidden="1"/>
    <cellStyle name="Followed Hyperlink" xfId="6119" builtinId="9" hidden="1"/>
    <cellStyle name="Followed Hyperlink" xfId="6121" builtinId="9" hidden="1"/>
    <cellStyle name="Followed Hyperlink" xfId="6123" builtinId="9" hidden="1"/>
    <cellStyle name="Followed Hyperlink" xfId="6125" builtinId="9" hidden="1"/>
    <cellStyle name="Followed Hyperlink" xfId="6127" builtinId="9" hidden="1"/>
    <cellStyle name="Followed Hyperlink" xfId="6129" builtinId="9" hidden="1"/>
    <cellStyle name="Followed Hyperlink" xfId="6131" builtinId="9" hidden="1"/>
    <cellStyle name="Followed Hyperlink" xfId="6133" builtinId="9" hidden="1"/>
    <cellStyle name="Followed Hyperlink" xfId="6135" builtinId="9" hidden="1"/>
    <cellStyle name="Followed Hyperlink" xfId="6137" builtinId="9" hidden="1"/>
    <cellStyle name="Followed Hyperlink" xfId="6139" builtinId="9" hidden="1"/>
    <cellStyle name="Followed Hyperlink" xfId="6141" builtinId="9" hidden="1"/>
    <cellStyle name="Followed Hyperlink" xfId="6143" builtinId="9" hidden="1"/>
    <cellStyle name="Followed Hyperlink" xfId="6145" builtinId="9" hidden="1"/>
    <cellStyle name="Followed Hyperlink" xfId="6147" builtinId="9" hidden="1"/>
    <cellStyle name="Followed Hyperlink" xfId="6149" builtinId="9" hidden="1"/>
    <cellStyle name="Followed Hyperlink" xfId="6151" builtinId="9" hidden="1"/>
    <cellStyle name="Followed Hyperlink" xfId="6153" builtinId="9" hidden="1"/>
    <cellStyle name="Followed Hyperlink" xfId="6155" builtinId="9" hidden="1"/>
    <cellStyle name="Followed Hyperlink" xfId="6157" builtinId="9" hidden="1"/>
    <cellStyle name="Followed Hyperlink" xfId="6159" builtinId="9" hidden="1"/>
    <cellStyle name="Followed Hyperlink" xfId="6161" builtinId="9" hidden="1"/>
    <cellStyle name="Followed Hyperlink" xfId="6163" builtinId="9" hidden="1"/>
    <cellStyle name="Followed Hyperlink" xfId="6165" builtinId="9" hidden="1"/>
    <cellStyle name="Followed Hyperlink" xfId="6167" builtinId="9" hidden="1"/>
    <cellStyle name="Followed Hyperlink" xfId="6169" builtinId="9" hidden="1"/>
    <cellStyle name="Followed Hyperlink" xfId="6171" builtinId="9" hidden="1"/>
    <cellStyle name="Followed Hyperlink" xfId="6173" builtinId="9" hidden="1"/>
    <cellStyle name="Followed Hyperlink" xfId="6175" builtinId="9" hidden="1"/>
    <cellStyle name="Followed Hyperlink" xfId="6177" builtinId="9" hidden="1"/>
    <cellStyle name="Followed Hyperlink" xfId="6179" builtinId="9" hidden="1"/>
    <cellStyle name="Followed Hyperlink" xfId="6181" builtinId="9" hidden="1"/>
    <cellStyle name="Followed Hyperlink" xfId="6183" builtinId="9" hidden="1"/>
    <cellStyle name="Followed Hyperlink" xfId="6185" builtinId="9" hidden="1"/>
    <cellStyle name="Followed Hyperlink" xfId="6187" builtinId="9" hidden="1"/>
    <cellStyle name="Followed Hyperlink" xfId="6189" builtinId="9" hidden="1"/>
    <cellStyle name="Followed Hyperlink" xfId="6191" builtinId="9" hidden="1"/>
    <cellStyle name="Followed Hyperlink" xfId="6193" builtinId="9" hidden="1"/>
    <cellStyle name="Followed Hyperlink" xfId="6195" builtinId="9" hidden="1"/>
    <cellStyle name="Followed Hyperlink" xfId="6197" builtinId="9" hidden="1"/>
    <cellStyle name="Followed Hyperlink" xfId="6199" builtinId="9" hidden="1"/>
    <cellStyle name="Followed Hyperlink" xfId="6201" builtinId="9" hidden="1"/>
    <cellStyle name="Followed Hyperlink" xfId="6203" builtinId="9" hidden="1"/>
    <cellStyle name="Followed Hyperlink" xfId="6205" builtinId="9" hidden="1"/>
    <cellStyle name="Followed Hyperlink" xfId="6207" builtinId="9" hidden="1"/>
    <cellStyle name="Followed Hyperlink" xfId="6209" builtinId="9" hidden="1"/>
    <cellStyle name="Followed Hyperlink" xfId="6211" builtinId="9" hidden="1"/>
    <cellStyle name="Followed Hyperlink" xfId="6213" builtinId="9" hidden="1"/>
    <cellStyle name="Followed Hyperlink" xfId="6215" builtinId="9" hidden="1"/>
    <cellStyle name="Followed Hyperlink" xfId="6217" builtinId="9" hidden="1"/>
    <cellStyle name="Followed Hyperlink" xfId="6219" builtinId="9" hidden="1"/>
    <cellStyle name="Followed Hyperlink" xfId="6221" builtinId="9" hidden="1"/>
    <cellStyle name="Followed Hyperlink" xfId="6223" builtinId="9" hidden="1"/>
    <cellStyle name="Followed Hyperlink" xfId="6225" builtinId="9" hidden="1"/>
    <cellStyle name="Followed Hyperlink" xfId="6227" builtinId="9" hidden="1"/>
    <cellStyle name="Followed Hyperlink" xfId="6229" builtinId="9" hidden="1"/>
    <cellStyle name="Followed Hyperlink" xfId="6231" builtinId="9" hidden="1"/>
    <cellStyle name="Followed Hyperlink" xfId="6233" builtinId="9" hidden="1"/>
    <cellStyle name="Followed Hyperlink" xfId="6235" builtinId="9" hidden="1"/>
    <cellStyle name="Followed Hyperlink" xfId="6237" builtinId="9" hidden="1"/>
    <cellStyle name="Followed Hyperlink" xfId="6239" builtinId="9" hidden="1"/>
    <cellStyle name="Followed Hyperlink" xfId="6241" builtinId="9" hidden="1"/>
    <cellStyle name="Followed Hyperlink" xfId="6243" builtinId="9" hidden="1"/>
    <cellStyle name="Followed Hyperlink" xfId="6245" builtinId="9" hidden="1"/>
    <cellStyle name="Followed Hyperlink" xfId="6247" builtinId="9" hidden="1"/>
    <cellStyle name="Followed Hyperlink" xfId="6249" builtinId="9" hidden="1"/>
    <cellStyle name="Followed Hyperlink" xfId="6251" builtinId="9" hidden="1"/>
    <cellStyle name="Followed Hyperlink" xfId="6253" builtinId="9" hidden="1"/>
    <cellStyle name="Followed Hyperlink" xfId="6255" builtinId="9" hidden="1"/>
    <cellStyle name="Followed Hyperlink" xfId="6257" builtinId="9" hidden="1"/>
    <cellStyle name="Followed Hyperlink" xfId="6259" builtinId="9" hidden="1"/>
    <cellStyle name="Followed Hyperlink" xfId="6261" builtinId="9" hidden="1"/>
    <cellStyle name="Followed Hyperlink" xfId="6263"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13" builtinId="9" hidden="1"/>
    <cellStyle name="Followed Hyperlink" xfId="6315" builtinId="9" hidden="1"/>
    <cellStyle name="Followed Hyperlink" xfId="6317" builtinId="9" hidden="1"/>
    <cellStyle name="Followed Hyperlink" xfId="6319" builtinId="9" hidden="1"/>
    <cellStyle name="Followed Hyperlink" xfId="6321" builtinId="9" hidden="1"/>
    <cellStyle name="Followed Hyperlink" xfId="6323" builtinId="9" hidden="1"/>
    <cellStyle name="Followed Hyperlink" xfId="6325" builtinId="9" hidden="1"/>
    <cellStyle name="Followed Hyperlink" xfId="6327" builtinId="9" hidden="1"/>
    <cellStyle name="Followed Hyperlink" xfId="6329" builtinId="9" hidden="1"/>
    <cellStyle name="Followed Hyperlink" xfId="6331" builtinId="9" hidden="1"/>
    <cellStyle name="Followed Hyperlink" xfId="6333" builtinId="9" hidden="1"/>
    <cellStyle name="Followed Hyperlink" xfId="6335" builtinId="9" hidden="1"/>
    <cellStyle name="Followed Hyperlink" xfId="6337" builtinId="9" hidden="1"/>
    <cellStyle name="Followed Hyperlink" xfId="6339" builtinId="9" hidden="1"/>
    <cellStyle name="Followed Hyperlink" xfId="6341" builtinId="9" hidden="1"/>
    <cellStyle name="Followed Hyperlink" xfId="6343" builtinId="9" hidden="1"/>
    <cellStyle name="Followed Hyperlink" xfId="6345" builtinId="9" hidden="1"/>
    <cellStyle name="Followed Hyperlink" xfId="6347" builtinId="9" hidden="1"/>
    <cellStyle name="Followed Hyperlink" xfId="6349" builtinId="9" hidden="1"/>
    <cellStyle name="Followed Hyperlink" xfId="6351" builtinId="9" hidden="1"/>
    <cellStyle name="Followed Hyperlink" xfId="6353" builtinId="9" hidden="1"/>
    <cellStyle name="Followed Hyperlink" xfId="6355" builtinId="9" hidden="1"/>
    <cellStyle name="Followed Hyperlink" xfId="6357" builtinId="9" hidden="1"/>
    <cellStyle name="Followed Hyperlink" xfId="6359" builtinId="9" hidden="1"/>
    <cellStyle name="Followed Hyperlink" xfId="6361" builtinId="9" hidden="1"/>
    <cellStyle name="Followed Hyperlink" xfId="6363" builtinId="9" hidden="1"/>
    <cellStyle name="Followed Hyperlink" xfId="6365" builtinId="9" hidden="1"/>
    <cellStyle name="Followed Hyperlink" xfId="6367" builtinId="9" hidden="1"/>
    <cellStyle name="Followed Hyperlink" xfId="6369" builtinId="9" hidden="1"/>
    <cellStyle name="Followed Hyperlink" xfId="6371" builtinId="9" hidden="1"/>
    <cellStyle name="Followed Hyperlink" xfId="6373" builtinId="9" hidden="1"/>
    <cellStyle name="Followed Hyperlink" xfId="6375" builtinId="9" hidden="1"/>
    <cellStyle name="Followed Hyperlink" xfId="6377" builtinId="9" hidden="1"/>
    <cellStyle name="Followed Hyperlink" xfId="6379" builtinId="9" hidden="1"/>
    <cellStyle name="Followed Hyperlink" xfId="6381" builtinId="9" hidden="1"/>
    <cellStyle name="Followed Hyperlink" xfId="6383" builtinId="9" hidden="1"/>
    <cellStyle name="Followed Hyperlink" xfId="6385" builtinId="9" hidden="1"/>
    <cellStyle name="Followed Hyperlink" xfId="6387" builtinId="9" hidden="1"/>
    <cellStyle name="Followed Hyperlink" xfId="6389" builtinId="9" hidden="1"/>
    <cellStyle name="Followed Hyperlink" xfId="6391" builtinId="9" hidden="1"/>
    <cellStyle name="Followed Hyperlink" xfId="6393" builtinId="9" hidden="1"/>
    <cellStyle name="Followed Hyperlink" xfId="6395" builtinId="9" hidden="1"/>
    <cellStyle name="Followed Hyperlink" xfId="6397" builtinId="9" hidden="1"/>
    <cellStyle name="Followed Hyperlink" xfId="6399" builtinId="9" hidden="1"/>
    <cellStyle name="Followed Hyperlink" xfId="6401" builtinId="9" hidden="1"/>
    <cellStyle name="Followed Hyperlink" xfId="6403" builtinId="9" hidden="1"/>
    <cellStyle name="Followed Hyperlink" xfId="6405" builtinId="9" hidden="1"/>
    <cellStyle name="Followed Hyperlink" xfId="6407" builtinId="9" hidden="1"/>
    <cellStyle name="Followed Hyperlink" xfId="6409" builtinId="9" hidden="1"/>
    <cellStyle name="Followed Hyperlink" xfId="6411" builtinId="9" hidden="1"/>
    <cellStyle name="Followed Hyperlink" xfId="6413" builtinId="9" hidden="1"/>
    <cellStyle name="Followed Hyperlink" xfId="6415" builtinId="9" hidden="1"/>
    <cellStyle name="Followed Hyperlink" xfId="6417" builtinId="9" hidden="1"/>
    <cellStyle name="Followed Hyperlink" xfId="6419" builtinId="9" hidden="1"/>
    <cellStyle name="Followed Hyperlink" xfId="6421" builtinId="9" hidden="1"/>
    <cellStyle name="Followed Hyperlink" xfId="6423" builtinId="9" hidden="1"/>
    <cellStyle name="Followed Hyperlink" xfId="6425" builtinId="9" hidden="1"/>
    <cellStyle name="Followed Hyperlink" xfId="6427" builtinId="9" hidden="1"/>
    <cellStyle name="Followed Hyperlink" xfId="6429" builtinId="9" hidden="1"/>
    <cellStyle name="Followed Hyperlink" xfId="6431" builtinId="9" hidden="1"/>
    <cellStyle name="Followed Hyperlink" xfId="6433" builtinId="9" hidden="1"/>
    <cellStyle name="Followed Hyperlink" xfId="6435" builtinId="9" hidden="1"/>
    <cellStyle name="Followed Hyperlink" xfId="6437" builtinId="9" hidden="1"/>
    <cellStyle name="Followed Hyperlink" xfId="6439" builtinId="9" hidden="1"/>
    <cellStyle name="Followed Hyperlink" xfId="6441" builtinId="9" hidden="1"/>
    <cellStyle name="Followed Hyperlink" xfId="6443" builtinId="9" hidden="1"/>
    <cellStyle name="Followed Hyperlink" xfId="6445" builtinId="9" hidden="1"/>
    <cellStyle name="Followed Hyperlink" xfId="6447" builtinId="9" hidden="1"/>
    <cellStyle name="Followed Hyperlink" xfId="6449" builtinId="9" hidden="1"/>
    <cellStyle name="Followed Hyperlink" xfId="6451" builtinId="9" hidden="1"/>
    <cellStyle name="Followed Hyperlink" xfId="6453" builtinId="9" hidden="1"/>
    <cellStyle name="Followed Hyperlink" xfId="6455" builtinId="9" hidden="1"/>
    <cellStyle name="Followed Hyperlink" xfId="6457" builtinId="9" hidden="1"/>
    <cellStyle name="Followed Hyperlink" xfId="6459" builtinId="9" hidden="1"/>
    <cellStyle name="Followed Hyperlink" xfId="6461" builtinId="9" hidden="1"/>
    <cellStyle name="Followed Hyperlink" xfId="6463" builtinId="9" hidden="1"/>
    <cellStyle name="Followed Hyperlink" xfId="6465" builtinId="9" hidden="1"/>
    <cellStyle name="Followed Hyperlink" xfId="6467" builtinId="9" hidden="1"/>
    <cellStyle name="Followed Hyperlink" xfId="6469" builtinId="9" hidden="1"/>
    <cellStyle name="Followed Hyperlink" xfId="6471" builtinId="9" hidden="1"/>
    <cellStyle name="Followed Hyperlink" xfId="6473" builtinId="9" hidden="1"/>
    <cellStyle name="Followed Hyperlink" xfId="6475" builtinId="9" hidden="1"/>
    <cellStyle name="Followed Hyperlink" xfId="6477" builtinId="9" hidden="1"/>
    <cellStyle name="Followed Hyperlink" xfId="6479" builtinId="9" hidden="1"/>
    <cellStyle name="Followed Hyperlink" xfId="6481" builtinId="9" hidden="1"/>
    <cellStyle name="Followed Hyperlink" xfId="6483" builtinId="9" hidden="1"/>
    <cellStyle name="Followed Hyperlink" xfId="6485" builtinId="9" hidden="1"/>
    <cellStyle name="Followed Hyperlink" xfId="6487" builtinId="9" hidden="1"/>
    <cellStyle name="Followed Hyperlink" xfId="6489" builtinId="9" hidden="1"/>
    <cellStyle name="Followed Hyperlink" xfId="6491" builtinId="9" hidden="1"/>
    <cellStyle name="Followed Hyperlink" xfId="6493" builtinId="9" hidden="1"/>
    <cellStyle name="Followed Hyperlink" xfId="6495" builtinId="9" hidden="1"/>
    <cellStyle name="Followed Hyperlink" xfId="6497" builtinId="9" hidden="1"/>
    <cellStyle name="Followed Hyperlink" xfId="6499" builtinId="9" hidden="1"/>
    <cellStyle name="Followed Hyperlink" xfId="6501" builtinId="9" hidden="1"/>
    <cellStyle name="Followed Hyperlink" xfId="6503" builtinId="9" hidden="1"/>
    <cellStyle name="Followed Hyperlink" xfId="6505" builtinId="9" hidden="1"/>
    <cellStyle name="Followed Hyperlink" xfId="6507" builtinId="9" hidden="1"/>
    <cellStyle name="Followed Hyperlink" xfId="6509" builtinId="9" hidden="1"/>
    <cellStyle name="Followed Hyperlink" xfId="6511" builtinId="9" hidden="1"/>
    <cellStyle name="Followed Hyperlink" xfId="6513" builtinId="9" hidden="1"/>
    <cellStyle name="Followed Hyperlink" xfId="6515" builtinId="9" hidden="1"/>
    <cellStyle name="Followed Hyperlink" xfId="6517" builtinId="9" hidden="1"/>
    <cellStyle name="Followed Hyperlink" xfId="6519" builtinId="9" hidden="1"/>
    <cellStyle name="Followed Hyperlink" xfId="6521" builtinId="9" hidden="1"/>
    <cellStyle name="Followed Hyperlink" xfId="6523" builtinId="9" hidden="1"/>
    <cellStyle name="Followed Hyperlink" xfId="6525" builtinId="9" hidden="1"/>
    <cellStyle name="Followed Hyperlink" xfId="6527" builtinId="9" hidden="1"/>
    <cellStyle name="Followed Hyperlink" xfId="6529" builtinId="9" hidden="1"/>
    <cellStyle name="Followed Hyperlink" xfId="6531" builtinId="9" hidden="1"/>
    <cellStyle name="Followed Hyperlink" xfId="6533" builtinId="9" hidden="1"/>
    <cellStyle name="Followed Hyperlink" xfId="6535" builtinId="9" hidden="1"/>
    <cellStyle name="Followed Hyperlink" xfId="6537" builtinId="9" hidden="1"/>
    <cellStyle name="Followed Hyperlink" xfId="6539" builtinId="9" hidden="1"/>
    <cellStyle name="Followed Hyperlink" xfId="6541" builtinId="9" hidden="1"/>
    <cellStyle name="Followed Hyperlink" xfId="6543" builtinId="9" hidden="1"/>
    <cellStyle name="Followed Hyperlink" xfId="6545" builtinId="9" hidden="1"/>
    <cellStyle name="Followed Hyperlink" xfId="6547" builtinId="9" hidden="1"/>
    <cellStyle name="Followed Hyperlink" xfId="6549" builtinId="9" hidden="1"/>
    <cellStyle name="Followed Hyperlink" xfId="6551" builtinId="9" hidden="1"/>
    <cellStyle name="Followed Hyperlink" xfId="6553" builtinId="9" hidden="1"/>
    <cellStyle name="Followed Hyperlink" xfId="6555" builtinId="9" hidden="1"/>
    <cellStyle name="Followed Hyperlink" xfId="6557" builtinId="9" hidden="1"/>
    <cellStyle name="Followed Hyperlink" xfId="6559" builtinId="9" hidden="1"/>
    <cellStyle name="Followed Hyperlink" xfId="6561" builtinId="9" hidden="1"/>
    <cellStyle name="Followed Hyperlink" xfId="6563" builtinId="9" hidden="1"/>
    <cellStyle name="Followed Hyperlink" xfId="6565" builtinId="9" hidden="1"/>
    <cellStyle name="Followed Hyperlink" xfId="6567" builtinId="9" hidden="1"/>
    <cellStyle name="Followed Hyperlink" xfId="6569" builtinId="9" hidden="1"/>
    <cellStyle name="Followed Hyperlink" xfId="6571" builtinId="9" hidden="1"/>
    <cellStyle name="Followed Hyperlink" xfId="6573" builtinId="9" hidden="1"/>
    <cellStyle name="Followed Hyperlink" xfId="6575" builtinId="9" hidden="1"/>
    <cellStyle name="Followed Hyperlink" xfId="6577" builtinId="9" hidden="1"/>
    <cellStyle name="Followed Hyperlink" xfId="6579" builtinId="9" hidden="1"/>
    <cellStyle name="Followed Hyperlink" xfId="6581" builtinId="9" hidden="1"/>
    <cellStyle name="Followed Hyperlink" xfId="6583" builtinId="9" hidden="1"/>
    <cellStyle name="Followed Hyperlink" xfId="6585" builtinId="9" hidden="1"/>
    <cellStyle name="Followed Hyperlink" xfId="6587" builtinId="9" hidden="1"/>
    <cellStyle name="Followed Hyperlink" xfId="6589" builtinId="9" hidden="1"/>
    <cellStyle name="Followed Hyperlink" xfId="6591" builtinId="9" hidden="1"/>
    <cellStyle name="Followed Hyperlink" xfId="6593" builtinId="9" hidden="1"/>
    <cellStyle name="Followed Hyperlink" xfId="6595" builtinId="9" hidden="1"/>
    <cellStyle name="Followed Hyperlink" xfId="6597" builtinId="9" hidden="1"/>
    <cellStyle name="Followed Hyperlink" xfId="6599" builtinId="9" hidden="1"/>
    <cellStyle name="Followed Hyperlink" xfId="6601" builtinId="9" hidden="1"/>
    <cellStyle name="Followed Hyperlink" xfId="6603" builtinId="9" hidden="1"/>
    <cellStyle name="Followed Hyperlink" xfId="6605" builtinId="9" hidden="1"/>
    <cellStyle name="Followed Hyperlink" xfId="6607" builtinId="9" hidden="1"/>
    <cellStyle name="Followed Hyperlink" xfId="6609" builtinId="9" hidden="1"/>
    <cellStyle name="Followed Hyperlink" xfId="6611" builtinId="9" hidden="1"/>
    <cellStyle name="Followed Hyperlink" xfId="6613" builtinId="9" hidden="1"/>
    <cellStyle name="Followed Hyperlink" xfId="6615" builtinId="9" hidden="1"/>
    <cellStyle name="Followed Hyperlink" xfId="6617" builtinId="9" hidden="1"/>
    <cellStyle name="Followed Hyperlink" xfId="6619" builtinId="9" hidden="1"/>
    <cellStyle name="Followed Hyperlink" xfId="6621" builtinId="9" hidden="1"/>
    <cellStyle name="Followed Hyperlink" xfId="6623" builtinId="9" hidden="1"/>
    <cellStyle name="Followed Hyperlink" xfId="6625" builtinId="9" hidden="1"/>
    <cellStyle name="Followed Hyperlink" xfId="6627" builtinId="9" hidden="1"/>
    <cellStyle name="Followed Hyperlink" xfId="6629" builtinId="9" hidden="1"/>
    <cellStyle name="Followed Hyperlink" xfId="6631" builtinId="9" hidden="1"/>
    <cellStyle name="Followed Hyperlink" xfId="6633" builtinId="9" hidden="1"/>
    <cellStyle name="Followed Hyperlink" xfId="6635" builtinId="9" hidden="1"/>
    <cellStyle name="Followed Hyperlink" xfId="6637" builtinId="9" hidden="1"/>
    <cellStyle name="Followed Hyperlink" xfId="6639" builtinId="9" hidden="1"/>
    <cellStyle name="Followed Hyperlink" xfId="6641" builtinId="9" hidden="1"/>
    <cellStyle name="Followed Hyperlink" xfId="6643" builtinId="9" hidden="1"/>
    <cellStyle name="Followed Hyperlink" xfId="6645" builtinId="9" hidden="1"/>
    <cellStyle name="Followed Hyperlink" xfId="6647" builtinId="9" hidden="1"/>
    <cellStyle name="Followed Hyperlink" xfId="6649" builtinId="9" hidden="1"/>
    <cellStyle name="Followed Hyperlink" xfId="6651" builtinId="9" hidden="1"/>
    <cellStyle name="Followed Hyperlink" xfId="6653" builtinId="9" hidden="1"/>
    <cellStyle name="Followed Hyperlink" xfId="6655" builtinId="9" hidden="1"/>
    <cellStyle name="Followed Hyperlink" xfId="6657" builtinId="9" hidden="1"/>
    <cellStyle name="Followed Hyperlink" xfId="6659" builtinId="9" hidden="1"/>
    <cellStyle name="Followed Hyperlink" xfId="6661" builtinId="9" hidden="1"/>
    <cellStyle name="Followed Hyperlink" xfId="6663" builtinId="9" hidden="1"/>
    <cellStyle name="Followed Hyperlink" xfId="6665" builtinId="9" hidden="1"/>
    <cellStyle name="Followed Hyperlink" xfId="6667" builtinId="9" hidden="1"/>
    <cellStyle name="Followed Hyperlink" xfId="6669" builtinId="9" hidden="1"/>
    <cellStyle name="Followed Hyperlink" xfId="6671" builtinId="9" hidden="1"/>
    <cellStyle name="Followed Hyperlink" xfId="6673" builtinId="9" hidden="1"/>
    <cellStyle name="Followed Hyperlink" xfId="6675" builtinId="9" hidden="1"/>
    <cellStyle name="Followed Hyperlink" xfId="6677" builtinId="9" hidden="1"/>
    <cellStyle name="Followed Hyperlink" xfId="6679" builtinId="9" hidden="1"/>
    <cellStyle name="Followed Hyperlink" xfId="6681" builtinId="9" hidden="1"/>
    <cellStyle name="Followed Hyperlink" xfId="6683" builtinId="9" hidden="1"/>
    <cellStyle name="Followed Hyperlink" xfId="6685" builtinId="9" hidden="1"/>
    <cellStyle name="Followed Hyperlink" xfId="6687" builtinId="9" hidden="1"/>
    <cellStyle name="Followed Hyperlink" xfId="6689" builtinId="9" hidden="1"/>
    <cellStyle name="Followed Hyperlink" xfId="6691" builtinId="9" hidden="1"/>
    <cellStyle name="Followed Hyperlink" xfId="6693" builtinId="9" hidden="1"/>
    <cellStyle name="Followed Hyperlink" xfId="6695" builtinId="9" hidden="1"/>
    <cellStyle name="Followed Hyperlink" xfId="6697" builtinId="9" hidden="1"/>
    <cellStyle name="Followed Hyperlink" xfId="6699" builtinId="9" hidden="1"/>
    <cellStyle name="Followed Hyperlink" xfId="6701" builtinId="9" hidden="1"/>
    <cellStyle name="Followed Hyperlink" xfId="6703" builtinId="9" hidden="1"/>
    <cellStyle name="Followed Hyperlink" xfId="6705" builtinId="9" hidden="1"/>
    <cellStyle name="Followed Hyperlink" xfId="6707" builtinId="9" hidden="1"/>
    <cellStyle name="Followed Hyperlink" xfId="6709" builtinId="9" hidden="1"/>
    <cellStyle name="Followed Hyperlink" xfId="6711" builtinId="9" hidden="1"/>
    <cellStyle name="Followed Hyperlink" xfId="6713" builtinId="9" hidden="1"/>
    <cellStyle name="Followed Hyperlink" xfId="6715" builtinId="9" hidden="1"/>
    <cellStyle name="Followed Hyperlink" xfId="6717" builtinId="9" hidden="1"/>
    <cellStyle name="Followed Hyperlink" xfId="6719" builtinId="9" hidden="1"/>
    <cellStyle name="Followed Hyperlink" xfId="6721" builtinId="9" hidden="1"/>
    <cellStyle name="Followed Hyperlink" xfId="6723" builtinId="9" hidden="1"/>
    <cellStyle name="Followed Hyperlink" xfId="6725" builtinId="9" hidden="1"/>
    <cellStyle name="Followed Hyperlink" xfId="6727" builtinId="9" hidden="1"/>
    <cellStyle name="Followed Hyperlink" xfId="6729" builtinId="9" hidden="1"/>
    <cellStyle name="Followed Hyperlink" xfId="6731" builtinId="9" hidden="1"/>
    <cellStyle name="Followed Hyperlink" xfId="6733" builtinId="9" hidden="1"/>
    <cellStyle name="Followed Hyperlink" xfId="6735" builtinId="9" hidden="1"/>
    <cellStyle name="Followed Hyperlink" xfId="6737" builtinId="9" hidden="1"/>
    <cellStyle name="Followed Hyperlink" xfId="6739" builtinId="9" hidden="1"/>
    <cellStyle name="Followed Hyperlink" xfId="6741" builtinId="9" hidden="1"/>
    <cellStyle name="Followed Hyperlink" xfId="6743" builtinId="9" hidden="1"/>
    <cellStyle name="Followed Hyperlink" xfId="6745" builtinId="9" hidden="1"/>
    <cellStyle name="Followed Hyperlink" xfId="6747" builtinId="9" hidden="1"/>
    <cellStyle name="Followed Hyperlink" xfId="6749" builtinId="9" hidden="1"/>
    <cellStyle name="Followed Hyperlink" xfId="6751" builtinId="9" hidden="1"/>
    <cellStyle name="Followed Hyperlink" xfId="6753" builtinId="9" hidden="1"/>
    <cellStyle name="Followed Hyperlink" xfId="6755" builtinId="9" hidden="1"/>
    <cellStyle name="Followed Hyperlink" xfId="6757" builtinId="9" hidden="1"/>
    <cellStyle name="Followed Hyperlink" xfId="6759" builtinId="9" hidden="1"/>
    <cellStyle name="Followed Hyperlink" xfId="6761" builtinId="9" hidden="1"/>
    <cellStyle name="Followed Hyperlink" xfId="6763" builtinId="9" hidden="1"/>
    <cellStyle name="Followed Hyperlink" xfId="6765" builtinId="9" hidden="1"/>
    <cellStyle name="Followed Hyperlink" xfId="6767" builtinId="9" hidden="1"/>
    <cellStyle name="Followed Hyperlink" xfId="6769" builtinId="9" hidden="1"/>
    <cellStyle name="Followed Hyperlink" xfId="6771" builtinId="9" hidden="1"/>
    <cellStyle name="Followed Hyperlink" xfId="6773" builtinId="9" hidden="1"/>
    <cellStyle name="Followed Hyperlink" xfId="6775" builtinId="9" hidden="1"/>
    <cellStyle name="Followed Hyperlink" xfId="6777" builtinId="9" hidden="1"/>
    <cellStyle name="Followed Hyperlink" xfId="6779" builtinId="9" hidden="1"/>
    <cellStyle name="Followed Hyperlink" xfId="6781" builtinId="9" hidden="1"/>
    <cellStyle name="Followed Hyperlink" xfId="6783" builtinId="9" hidden="1"/>
    <cellStyle name="Followed Hyperlink" xfId="6785" builtinId="9" hidden="1"/>
    <cellStyle name="Followed Hyperlink" xfId="6787" builtinId="9" hidden="1"/>
    <cellStyle name="Followed Hyperlink" xfId="6789" builtinId="9" hidden="1"/>
    <cellStyle name="Followed Hyperlink" xfId="6791" builtinId="9" hidden="1"/>
    <cellStyle name="Followed Hyperlink" xfId="6793" builtinId="9" hidden="1"/>
    <cellStyle name="Followed Hyperlink" xfId="6795" builtinId="9" hidden="1"/>
    <cellStyle name="Followed Hyperlink" xfId="6797" builtinId="9" hidden="1"/>
    <cellStyle name="Followed Hyperlink" xfId="6799" builtinId="9" hidden="1"/>
    <cellStyle name="Followed Hyperlink" xfId="6801" builtinId="9" hidden="1"/>
    <cellStyle name="Followed Hyperlink" xfId="6803" builtinId="9" hidden="1"/>
    <cellStyle name="Followed Hyperlink" xfId="6805" builtinId="9" hidden="1"/>
    <cellStyle name="Followed Hyperlink" xfId="6807" builtinId="9" hidden="1"/>
    <cellStyle name="Followed Hyperlink" xfId="6809" builtinId="9" hidden="1"/>
    <cellStyle name="Followed Hyperlink" xfId="6811" builtinId="9" hidden="1"/>
    <cellStyle name="Followed Hyperlink" xfId="6813" builtinId="9" hidden="1"/>
    <cellStyle name="Followed Hyperlink" xfId="6815" builtinId="9" hidden="1"/>
    <cellStyle name="Followed Hyperlink" xfId="6817" builtinId="9" hidden="1"/>
    <cellStyle name="Followed Hyperlink" xfId="6819" builtinId="9" hidden="1"/>
    <cellStyle name="Followed Hyperlink" xfId="6821" builtinId="9" hidden="1"/>
    <cellStyle name="Followed Hyperlink" xfId="6823" builtinId="9" hidden="1"/>
    <cellStyle name="Followed Hyperlink" xfId="6825" builtinId="9" hidden="1"/>
    <cellStyle name="Followed Hyperlink" xfId="6827" builtinId="9" hidden="1"/>
    <cellStyle name="Followed Hyperlink" xfId="6829" builtinId="9" hidden="1"/>
    <cellStyle name="Followed Hyperlink" xfId="6831" builtinId="9" hidden="1"/>
    <cellStyle name="Followed Hyperlink" xfId="6833" builtinId="9" hidden="1"/>
    <cellStyle name="Followed Hyperlink" xfId="6835" builtinId="9" hidden="1"/>
    <cellStyle name="Followed Hyperlink" xfId="6837" builtinId="9" hidden="1"/>
    <cellStyle name="Followed Hyperlink" xfId="6839" builtinId="9" hidden="1"/>
    <cellStyle name="Followed Hyperlink" xfId="6841" builtinId="9" hidden="1"/>
    <cellStyle name="Followed Hyperlink" xfId="6843" builtinId="9" hidden="1"/>
    <cellStyle name="Followed Hyperlink" xfId="6845" builtinId="9" hidden="1"/>
    <cellStyle name="Followed Hyperlink" xfId="6847" builtinId="9" hidden="1"/>
    <cellStyle name="Followed Hyperlink" xfId="6849" builtinId="9" hidden="1"/>
    <cellStyle name="Followed Hyperlink" xfId="6851"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5" builtinId="9" hidden="1"/>
    <cellStyle name="Followed Hyperlink" xfId="6877" builtinId="9" hidden="1"/>
    <cellStyle name="Followed Hyperlink" xfId="6879" builtinId="9" hidden="1"/>
    <cellStyle name="Followed Hyperlink" xfId="6881" builtinId="9" hidden="1"/>
    <cellStyle name="Followed Hyperlink" xfId="6883" builtinId="9" hidden="1"/>
    <cellStyle name="Followed Hyperlink" xfId="6885" builtinId="9" hidden="1"/>
    <cellStyle name="Followed Hyperlink" xfId="6887" builtinId="9" hidden="1"/>
    <cellStyle name="Followed Hyperlink" xfId="6889" builtinId="9" hidden="1"/>
    <cellStyle name="Followed Hyperlink" xfId="6891" builtinId="9" hidden="1"/>
    <cellStyle name="Followed Hyperlink" xfId="6893" builtinId="9" hidden="1"/>
    <cellStyle name="Followed Hyperlink" xfId="6895" builtinId="9" hidden="1"/>
    <cellStyle name="Followed Hyperlink" xfId="6897" builtinId="9" hidden="1"/>
    <cellStyle name="Followed Hyperlink" xfId="6899" builtinId="9" hidden="1"/>
    <cellStyle name="Followed Hyperlink" xfId="6901" builtinId="9" hidden="1"/>
    <cellStyle name="Followed Hyperlink" xfId="6903" builtinId="9" hidden="1"/>
    <cellStyle name="Followed Hyperlink" xfId="6905" builtinId="9" hidden="1"/>
    <cellStyle name="Followed Hyperlink" xfId="6907" builtinId="9" hidden="1"/>
    <cellStyle name="Followed Hyperlink" xfId="6909" builtinId="9" hidden="1"/>
    <cellStyle name="Followed Hyperlink" xfId="6911" builtinId="9" hidden="1"/>
    <cellStyle name="Followed Hyperlink" xfId="6913" builtinId="9" hidden="1"/>
    <cellStyle name="Followed Hyperlink" xfId="6915"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9"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69" builtinId="9" hidden="1"/>
    <cellStyle name="Followed Hyperlink" xfId="6971" builtinId="9" hidden="1"/>
    <cellStyle name="Followed Hyperlink" xfId="6973" builtinId="9" hidden="1"/>
    <cellStyle name="Followed Hyperlink" xfId="6975" builtinId="9" hidden="1"/>
    <cellStyle name="Followed Hyperlink" xfId="6977" builtinId="9" hidden="1"/>
    <cellStyle name="Followed Hyperlink" xfId="6979" builtinId="9" hidden="1"/>
    <cellStyle name="Followed Hyperlink" xfId="6981" builtinId="9" hidden="1"/>
    <cellStyle name="Followed Hyperlink" xfId="6983" builtinId="9" hidden="1"/>
    <cellStyle name="Followed Hyperlink" xfId="6985" builtinId="9" hidden="1"/>
    <cellStyle name="Followed Hyperlink" xfId="6987" builtinId="9" hidden="1"/>
    <cellStyle name="Followed Hyperlink" xfId="6989" builtinId="9" hidden="1"/>
    <cellStyle name="Followed Hyperlink" xfId="6991"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1" builtinId="9" hidden="1"/>
    <cellStyle name="Followed Hyperlink" xfId="7013" builtinId="9" hidden="1"/>
    <cellStyle name="Followed Hyperlink" xfId="7015" builtinId="9" hidden="1"/>
    <cellStyle name="Followed Hyperlink" xfId="7017" builtinId="9" hidden="1"/>
    <cellStyle name="Followed Hyperlink" xfId="7019" builtinId="9" hidden="1"/>
    <cellStyle name="Followed Hyperlink" xfId="7021"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7369" builtinId="9" hidden="1"/>
    <cellStyle name="Followed Hyperlink" xfId="7371" builtinId="9" hidden="1"/>
    <cellStyle name="Followed Hyperlink" xfId="7373" builtinId="9" hidden="1"/>
    <cellStyle name="Followed Hyperlink" xfId="7375" builtinId="9" hidden="1"/>
    <cellStyle name="Followed Hyperlink" xfId="7377" builtinId="9" hidden="1"/>
    <cellStyle name="Followed Hyperlink" xfId="7379" builtinId="9" hidden="1"/>
    <cellStyle name="Followed Hyperlink" xfId="7381" builtinId="9" hidden="1"/>
    <cellStyle name="Followed Hyperlink" xfId="7383" builtinId="9" hidden="1"/>
    <cellStyle name="Followed Hyperlink" xfId="7385" builtinId="9" hidden="1"/>
    <cellStyle name="Followed Hyperlink" xfId="7387" builtinId="9" hidden="1"/>
    <cellStyle name="Followed Hyperlink" xfId="7389" builtinId="9" hidden="1"/>
    <cellStyle name="Followed Hyperlink" xfId="7391" builtinId="9" hidden="1"/>
    <cellStyle name="Followed Hyperlink" xfId="7393" builtinId="9" hidden="1"/>
    <cellStyle name="Followed Hyperlink" xfId="7395" builtinId="9" hidden="1"/>
    <cellStyle name="Followed Hyperlink" xfId="7397" builtinId="9" hidden="1"/>
    <cellStyle name="Followed Hyperlink" xfId="7399" builtinId="9" hidden="1"/>
    <cellStyle name="Followed Hyperlink" xfId="7401" builtinId="9" hidden="1"/>
    <cellStyle name="Followed Hyperlink" xfId="7403" builtinId="9" hidden="1"/>
    <cellStyle name="Followed Hyperlink" xfId="7405" builtinId="9" hidden="1"/>
    <cellStyle name="Followed Hyperlink" xfId="7407" builtinId="9" hidden="1"/>
    <cellStyle name="Followed Hyperlink" xfId="7409" builtinId="9" hidden="1"/>
    <cellStyle name="Followed Hyperlink" xfId="7411" builtinId="9" hidden="1"/>
    <cellStyle name="Followed Hyperlink" xfId="7413" builtinId="9" hidden="1"/>
    <cellStyle name="Followed Hyperlink" xfId="7415" builtinId="9" hidden="1"/>
    <cellStyle name="Followed Hyperlink" xfId="7417" builtinId="9" hidden="1"/>
    <cellStyle name="Followed Hyperlink" xfId="7419" builtinId="9" hidden="1"/>
    <cellStyle name="Followed Hyperlink" xfId="7421" builtinId="9" hidden="1"/>
    <cellStyle name="Followed Hyperlink" xfId="7423" builtinId="9" hidden="1"/>
    <cellStyle name="Followed Hyperlink" xfId="7425" builtinId="9" hidden="1"/>
    <cellStyle name="Followed Hyperlink" xfId="7427" builtinId="9" hidden="1"/>
    <cellStyle name="Followed Hyperlink" xfId="7429" builtinId="9" hidden="1"/>
    <cellStyle name="Followed Hyperlink" xfId="7431" builtinId="9" hidden="1"/>
    <cellStyle name="Followed Hyperlink" xfId="7433" builtinId="9" hidden="1"/>
    <cellStyle name="Followed Hyperlink" xfId="7435" builtinId="9" hidden="1"/>
    <cellStyle name="Followed Hyperlink" xfId="7437" builtinId="9" hidden="1"/>
    <cellStyle name="Followed Hyperlink" xfId="7439" builtinId="9" hidden="1"/>
    <cellStyle name="Followed Hyperlink" xfId="7441" builtinId="9" hidden="1"/>
    <cellStyle name="Followed Hyperlink" xfId="7443" builtinId="9" hidden="1"/>
    <cellStyle name="Followed Hyperlink" xfId="7445" builtinId="9" hidden="1"/>
    <cellStyle name="Followed Hyperlink" xfId="7447" builtinId="9" hidden="1"/>
    <cellStyle name="Followed Hyperlink" xfId="7449" builtinId="9" hidden="1"/>
    <cellStyle name="Followed Hyperlink" xfId="7451" builtinId="9" hidden="1"/>
    <cellStyle name="Followed Hyperlink" xfId="7453" builtinId="9" hidden="1"/>
    <cellStyle name="Followed Hyperlink" xfId="7455" builtinId="9" hidden="1"/>
    <cellStyle name="Followed Hyperlink" xfId="7457" builtinId="9" hidden="1"/>
    <cellStyle name="Followed Hyperlink" xfId="7459" builtinId="9" hidden="1"/>
    <cellStyle name="Followed Hyperlink" xfId="7461" builtinId="9" hidden="1"/>
    <cellStyle name="Followed Hyperlink" xfId="7463" builtinId="9" hidden="1"/>
    <cellStyle name="Followed Hyperlink" xfId="7465" builtinId="9" hidden="1"/>
    <cellStyle name="Followed Hyperlink" xfId="7467" builtinId="9" hidden="1"/>
    <cellStyle name="Followed Hyperlink" xfId="7469" builtinId="9" hidden="1"/>
    <cellStyle name="Followed Hyperlink" xfId="7471" builtinId="9" hidden="1"/>
    <cellStyle name="Followed Hyperlink" xfId="7473" builtinId="9" hidden="1"/>
    <cellStyle name="Followed Hyperlink" xfId="7475" builtinId="9" hidden="1"/>
    <cellStyle name="Followed Hyperlink" xfId="7477" builtinId="9" hidden="1"/>
    <cellStyle name="Followed Hyperlink" xfId="7479" builtinId="9" hidden="1"/>
    <cellStyle name="Followed Hyperlink" xfId="7481" builtinId="9" hidden="1"/>
    <cellStyle name="Followed Hyperlink" xfId="7483" builtinId="9" hidden="1"/>
    <cellStyle name="Followed Hyperlink" xfId="7485" builtinId="9" hidden="1"/>
    <cellStyle name="Followed Hyperlink" xfId="7487" builtinId="9" hidden="1"/>
    <cellStyle name="Followed Hyperlink" xfId="7489" builtinId="9" hidden="1"/>
    <cellStyle name="Followed Hyperlink" xfId="7491" builtinId="9" hidden="1"/>
    <cellStyle name="Followed Hyperlink" xfId="7493" builtinId="9" hidden="1"/>
    <cellStyle name="Followed Hyperlink" xfId="7495" builtinId="9" hidden="1"/>
    <cellStyle name="Followed Hyperlink" xfId="7497" builtinId="9" hidden="1"/>
    <cellStyle name="Followed Hyperlink" xfId="7499" builtinId="9" hidden="1"/>
    <cellStyle name="Followed Hyperlink" xfId="7501" builtinId="9" hidden="1"/>
    <cellStyle name="Followed Hyperlink" xfId="7503" builtinId="9" hidden="1"/>
    <cellStyle name="Followed Hyperlink" xfId="7505" builtinId="9" hidden="1"/>
    <cellStyle name="Followed Hyperlink" xfId="7507" builtinId="9" hidden="1"/>
    <cellStyle name="Followed Hyperlink" xfId="7509" builtinId="9" hidden="1"/>
    <cellStyle name="Followed Hyperlink" xfId="7511" builtinId="9" hidden="1"/>
    <cellStyle name="Followed Hyperlink" xfId="7513" builtinId="9" hidden="1"/>
    <cellStyle name="Followed Hyperlink" xfId="7515" builtinId="9" hidden="1"/>
    <cellStyle name="Followed Hyperlink" xfId="7517" builtinId="9" hidden="1"/>
    <cellStyle name="Followed Hyperlink" xfId="7519" builtinId="9" hidden="1"/>
    <cellStyle name="Followed Hyperlink" xfId="7521" builtinId="9" hidden="1"/>
    <cellStyle name="Followed Hyperlink" xfId="7523" builtinId="9" hidden="1"/>
    <cellStyle name="Followed Hyperlink" xfId="7525" builtinId="9" hidden="1"/>
    <cellStyle name="Followed Hyperlink" xfId="7527" builtinId="9" hidden="1"/>
    <cellStyle name="Followed Hyperlink" xfId="7529" builtinId="9" hidden="1"/>
    <cellStyle name="Followed Hyperlink" xfId="7531" builtinId="9" hidden="1"/>
    <cellStyle name="Followed Hyperlink" xfId="7533" builtinId="9" hidden="1"/>
    <cellStyle name="Followed Hyperlink" xfId="7535" builtinId="9" hidden="1"/>
    <cellStyle name="Followed Hyperlink" xfId="7537" builtinId="9" hidden="1"/>
    <cellStyle name="Followed Hyperlink" xfId="7539" builtinId="9" hidden="1"/>
    <cellStyle name="Followed Hyperlink" xfId="7541" builtinId="9" hidden="1"/>
    <cellStyle name="Followed Hyperlink" xfId="7543" builtinId="9" hidden="1"/>
    <cellStyle name="Followed Hyperlink" xfId="7545" builtinId="9" hidden="1"/>
    <cellStyle name="Followed Hyperlink" xfId="7547" builtinId="9" hidden="1"/>
    <cellStyle name="Followed Hyperlink" xfId="7549" builtinId="9" hidden="1"/>
    <cellStyle name="Followed Hyperlink" xfId="7551" builtinId="9" hidden="1"/>
    <cellStyle name="Followed Hyperlink" xfId="7553" builtinId="9" hidden="1"/>
    <cellStyle name="Followed Hyperlink" xfId="7555" builtinId="9" hidden="1"/>
    <cellStyle name="Followed Hyperlink" xfId="7557" builtinId="9" hidden="1"/>
    <cellStyle name="Followed Hyperlink" xfId="7559" builtinId="9" hidden="1"/>
    <cellStyle name="Followed Hyperlink" xfId="7561" builtinId="9" hidden="1"/>
    <cellStyle name="Followed Hyperlink" xfId="7563" builtinId="9" hidden="1"/>
    <cellStyle name="Followed Hyperlink" xfId="7565" builtinId="9" hidden="1"/>
    <cellStyle name="Followed Hyperlink" xfId="7567" builtinId="9" hidden="1"/>
    <cellStyle name="Followed Hyperlink" xfId="7569" builtinId="9" hidden="1"/>
    <cellStyle name="Followed Hyperlink" xfId="7571" builtinId="9" hidden="1"/>
    <cellStyle name="Followed Hyperlink" xfId="7573" builtinId="9" hidden="1"/>
    <cellStyle name="Followed Hyperlink" xfId="7575" builtinId="9" hidden="1"/>
    <cellStyle name="Followed Hyperlink" xfId="7577" builtinId="9" hidden="1"/>
    <cellStyle name="Followed Hyperlink" xfId="7579" builtinId="9" hidden="1"/>
    <cellStyle name="Followed Hyperlink" xfId="7581" builtinId="9" hidden="1"/>
    <cellStyle name="Followed Hyperlink" xfId="7583" builtinId="9" hidden="1"/>
    <cellStyle name="Followed Hyperlink" xfId="7585" builtinId="9" hidden="1"/>
    <cellStyle name="Followed Hyperlink" xfId="7587" builtinId="9" hidden="1"/>
    <cellStyle name="Followed Hyperlink" xfId="7589" builtinId="9" hidden="1"/>
    <cellStyle name="Followed Hyperlink" xfId="7591" builtinId="9" hidden="1"/>
    <cellStyle name="Followed Hyperlink" xfId="7593" builtinId="9" hidden="1"/>
    <cellStyle name="Followed Hyperlink" xfId="7595" builtinId="9" hidden="1"/>
    <cellStyle name="Followed Hyperlink" xfId="7597" builtinId="9" hidden="1"/>
    <cellStyle name="Followed Hyperlink" xfId="7599" builtinId="9" hidden="1"/>
    <cellStyle name="Followed Hyperlink" xfId="7601" builtinId="9" hidden="1"/>
    <cellStyle name="Followed Hyperlink" xfId="7603" builtinId="9" hidden="1"/>
    <cellStyle name="Followed Hyperlink" xfId="7605" builtinId="9" hidden="1"/>
    <cellStyle name="Followed Hyperlink" xfId="7607" builtinId="9" hidden="1"/>
    <cellStyle name="Followed Hyperlink" xfId="7609" builtinId="9" hidden="1"/>
    <cellStyle name="Followed Hyperlink" xfId="7611" builtinId="9" hidden="1"/>
    <cellStyle name="Followed Hyperlink" xfId="7613" builtinId="9" hidden="1"/>
    <cellStyle name="Followed Hyperlink" xfId="7615" builtinId="9" hidden="1"/>
    <cellStyle name="Followed Hyperlink" xfId="7617" builtinId="9" hidden="1"/>
    <cellStyle name="Followed Hyperlink" xfId="7619" builtinId="9" hidden="1"/>
    <cellStyle name="Followed Hyperlink" xfId="7621" builtinId="9" hidden="1"/>
    <cellStyle name="Followed Hyperlink" xfId="7623" builtinId="9" hidden="1"/>
    <cellStyle name="Followed Hyperlink" xfId="7625" builtinId="9" hidden="1"/>
    <cellStyle name="Followed Hyperlink" xfId="7627" builtinId="9" hidden="1"/>
    <cellStyle name="Followed Hyperlink" xfId="7629" builtinId="9" hidden="1"/>
    <cellStyle name="Followed Hyperlink" xfId="7631" builtinId="9" hidden="1"/>
    <cellStyle name="Followed Hyperlink" xfId="7633" builtinId="9" hidden="1"/>
    <cellStyle name="Followed Hyperlink" xfId="7635" builtinId="9" hidden="1"/>
    <cellStyle name="Followed Hyperlink" xfId="7637" builtinId="9" hidden="1"/>
    <cellStyle name="Followed Hyperlink" xfId="7639" builtinId="9" hidden="1"/>
    <cellStyle name="Followed Hyperlink" xfId="7641" builtinId="9" hidden="1"/>
    <cellStyle name="Followed Hyperlink" xfId="7643" builtinId="9" hidden="1"/>
    <cellStyle name="Followed Hyperlink" xfId="7645" builtinId="9" hidden="1"/>
    <cellStyle name="Followed Hyperlink" xfId="7647" builtinId="9" hidden="1"/>
    <cellStyle name="Followed Hyperlink" xfId="7649" builtinId="9" hidden="1"/>
    <cellStyle name="Followed Hyperlink" xfId="7651" builtinId="9" hidden="1"/>
    <cellStyle name="Followed Hyperlink" xfId="7653" builtinId="9" hidden="1"/>
    <cellStyle name="Followed Hyperlink" xfId="7655" builtinId="9" hidden="1"/>
    <cellStyle name="Followed Hyperlink" xfId="7657" builtinId="9" hidden="1"/>
    <cellStyle name="Followed Hyperlink" xfId="7659" builtinId="9" hidden="1"/>
    <cellStyle name="Followed Hyperlink" xfId="7661" builtinId="9" hidden="1"/>
    <cellStyle name="Followed Hyperlink" xfId="7663" builtinId="9" hidden="1"/>
    <cellStyle name="Followed Hyperlink" xfId="7665" builtinId="9" hidden="1"/>
    <cellStyle name="Followed Hyperlink" xfId="7667" builtinId="9" hidden="1"/>
    <cellStyle name="Followed Hyperlink" xfId="7669" builtinId="9" hidden="1"/>
    <cellStyle name="Followed Hyperlink" xfId="7671" builtinId="9" hidden="1"/>
    <cellStyle name="Followed Hyperlink" xfId="7673" builtinId="9" hidden="1"/>
    <cellStyle name="Followed Hyperlink" xfId="7675" builtinId="9" hidden="1"/>
    <cellStyle name="Followed Hyperlink" xfId="7677" builtinId="9" hidden="1"/>
    <cellStyle name="Followed Hyperlink" xfId="7679" builtinId="9" hidden="1"/>
    <cellStyle name="Followed Hyperlink" xfId="7681" builtinId="9" hidden="1"/>
    <cellStyle name="Followed Hyperlink" xfId="7683" builtinId="9" hidden="1"/>
    <cellStyle name="Followed Hyperlink" xfId="7685" builtinId="9" hidden="1"/>
    <cellStyle name="Followed Hyperlink" xfId="7687" builtinId="9" hidden="1"/>
    <cellStyle name="Followed Hyperlink" xfId="7689" builtinId="9" hidden="1"/>
    <cellStyle name="Followed Hyperlink" xfId="7691" builtinId="9" hidden="1"/>
    <cellStyle name="Followed Hyperlink" xfId="7693" builtinId="9" hidden="1"/>
    <cellStyle name="Followed Hyperlink" xfId="7695" builtinId="9" hidden="1"/>
    <cellStyle name="Followed Hyperlink" xfId="7697" builtinId="9" hidden="1"/>
    <cellStyle name="Followed Hyperlink" xfId="7699" builtinId="9" hidden="1"/>
    <cellStyle name="Followed Hyperlink" xfId="7701" builtinId="9" hidden="1"/>
    <cellStyle name="Followed Hyperlink" xfId="7703" builtinId="9" hidden="1"/>
    <cellStyle name="Followed Hyperlink" xfId="7705" builtinId="9" hidden="1"/>
    <cellStyle name="Followed Hyperlink" xfId="7707" builtinId="9" hidden="1"/>
    <cellStyle name="Followed Hyperlink" xfId="7709" builtinId="9" hidden="1"/>
    <cellStyle name="Followed Hyperlink" xfId="7711"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9"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5"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1"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5" builtinId="9" hidden="1"/>
    <cellStyle name="Followed Hyperlink" xfId="7837" builtinId="9" hidden="1"/>
    <cellStyle name="Followed Hyperlink" xfId="7839" builtinId="9" hidden="1"/>
    <cellStyle name="Followed Hyperlink" xfId="7841" builtinId="9" hidden="1"/>
    <cellStyle name="Followed Hyperlink" xfId="7843" builtinId="9" hidden="1"/>
    <cellStyle name="Followed Hyperlink" xfId="7845" builtinId="9" hidden="1"/>
    <cellStyle name="Followed Hyperlink" xfId="7847" builtinId="9" hidden="1"/>
    <cellStyle name="Followed Hyperlink" xfId="7849" builtinId="9" hidden="1"/>
    <cellStyle name="Followed Hyperlink" xfId="7851" builtinId="9" hidden="1"/>
    <cellStyle name="Followed Hyperlink" xfId="7853" builtinId="9" hidden="1"/>
    <cellStyle name="Followed Hyperlink" xfId="7855" builtinId="9" hidden="1"/>
    <cellStyle name="Followed Hyperlink" xfId="7857" builtinId="9" hidden="1"/>
    <cellStyle name="Followed Hyperlink" xfId="7859" builtinId="9" hidden="1"/>
    <cellStyle name="Followed Hyperlink" xfId="7861" builtinId="9" hidden="1"/>
    <cellStyle name="Followed Hyperlink" xfId="7863" builtinId="9" hidden="1"/>
    <cellStyle name="Followed Hyperlink" xfId="7865" builtinId="9" hidden="1"/>
    <cellStyle name="Followed Hyperlink" xfId="7867" builtinId="9" hidden="1"/>
    <cellStyle name="Followed Hyperlink" xfId="7869" builtinId="9" hidden="1"/>
    <cellStyle name="Followed Hyperlink" xfId="7871" builtinId="9" hidden="1"/>
    <cellStyle name="Followed Hyperlink" xfId="7873" builtinId="9" hidden="1"/>
    <cellStyle name="Followed Hyperlink" xfId="7875" builtinId="9" hidden="1"/>
    <cellStyle name="Followed Hyperlink" xfId="7877" builtinId="9" hidden="1"/>
    <cellStyle name="Followed Hyperlink" xfId="7879"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5"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1"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7" builtinId="9" hidden="1"/>
    <cellStyle name="Followed Hyperlink" xfId="8079" builtinId="9" hidden="1"/>
    <cellStyle name="Followed Hyperlink" xfId="8081" builtinId="9" hidden="1"/>
    <cellStyle name="Followed Hyperlink" xfId="8083" builtinId="9" hidden="1"/>
    <cellStyle name="Followed Hyperlink" xfId="8085"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5" builtinId="9" hidden="1"/>
    <cellStyle name="Followed Hyperlink" xfId="8107" builtinId="9" hidden="1"/>
    <cellStyle name="Followed Hyperlink" xfId="8109" builtinId="9" hidden="1"/>
    <cellStyle name="Followed Hyperlink" xfId="8111" builtinId="9" hidden="1"/>
    <cellStyle name="Followed Hyperlink" xfId="8113" builtinId="9" hidden="1"/>
    <cellStyle name="Followed Hyperlink" xfId="8115"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3"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5" builtinId="9" hidden="1"/>
    <cellStyle name="Followed Hyperlink" xfId="8497" builtinId="9" hidden="1"/>
    <cellStyle name="Followed Hyperlink" xfId="8499" builtinId="9" hidden="1"/>
    <cellStyle name="Followed Hyperlink" xfId="8501" builtinId="9" hidden="1"/>
    <cellStyle name="Followed Hyperlink" xfId="8503" builtinId="9" hidden="1"/>
    <cellStyle name="Followed Hyperlink" xfId="8505" builtinId="9" hidden="1"/>
    <cellStyle name="Followed Hyperlink" xfId="8507" builtinId="9" hidden="1"/>
    <cellStyle name="Followed Hyperlink" xfId="8509" builtinId="9" hidden="1"/>
    <cellStyle name="Followed Hyperlink" xfId="8511" builtinId="9" hidden="1"/>
    <cellStyle name="Followed Hyperlink" xfId="8513" builtinId="9" hidden="1"/>
    <cellStyle name="Followed Hyperlink" xfId="8515" builtinId="9" hidden="1"/>
    <cellStyle name="Followed Hyperlink" xfId="8517" builtinId="9" hidden="1"/>
    <cellStyle name="Followed Hyperlink" xfId="8519" builtinId="9" hidden="1"/>
    <cellStyle name="Followed Hyperlink" xfId="8521" builtinId="9" hidden="1"/>
    <cellStyle name="Followed Hyperlink" xfId="8523" builtinId="9" hidden="1"/>
    <cellStyle name="Followed Hyperlink" xfId="8525" builtinId="9" hidden="1"/>
    <cellStyle name="Followed Hyperlink" xfId="8527" builtinId="9" hidden="1"/>
    <cellStyle name="Followed Hyperlink" xfId="8529" builtinId="9" hidden="1"/>
    <cellStyle name="Followed Hyperlink" xfId="8531" builtinId="9" hidden="1"/>
    <cellStyle name="Followed Hyperlink" xfId="8533" builtinId="9" hidden="1"/>
    <cellStyle name="Followed Hyperlink" xfId="8535" builtinId="9" hidden="1"/>
    <cellStyle name="Followed Hyperlink" xfId="8537" builtinId="9" hidden="1"/>
    <cellStyle name="Followed Hyperlink" xfId="8539" builtinId="9" hidden="1"/>
    <cellStyle name="Followed Hyperlink" xfId="8541" builtinId="9" hidden="1"/>
    <cellStyle name="Followed Hyperlink" xfId="8543" builtinId="9" hidden="1"/>
    <cellStyle name="Followed Hyperlink" xfId="8545" builtinId="9" hidden="1"/>
    <cellStyle name="Followed Hyperlink" xfId="8547" builtinId="9" hidden="1"/>
    <cellStyle name="Followed Hyperlink" xfId="8549" builtinId="9" hidden="1"/>
    <cellStyle name="Followed Hyperlink" xfId="8551" builtinId="9" hidden="1"/>
    <cellStyle name="Followed Hyperlink" xfId="8553" builtinId="9" hidden="1"/>
    <cellStyle name="Followed Hyperlink" xfId="8555" builtinId="9" hidden="1"/>
    <cellStyle name="Followed Hyperlink" xfId="8557" builtinId="9" hidden="1"/>
    <cellStyle name="Followed Hyperlink" xfId="8559" builtinId="9" hidden="1"/>
    <cellStyle name="Followed Hyperlink" xfId="8561" builtinId="9" hidden="1"/>
    <cellStyle name="Followed Hyperlink" xfId="8563" builtinId="9" hidden="1"/>
    <cellStyle name="Followed Hyperlink" xfId="8565" builtinId="9" hidden="1"/>
    <cellStyle name="Followed Hyperlink" xfId="8567" builtinId="9" hidden="1"/>
    <cellStyle name="Followed Hyperlink" xfId="8569" builtinId="9" hidden="1"/>
    <cellStyle name="Followed Hyperlink" xfId="8571" builtinId="9" hidden="1"/>
    <cellStyle name="Followed Hyperlink" xfId="8573" builtinId="9" hidden="1"/>
    <cellStyle name="Followed Hyperlink" xfId="8575" builtinId="9" hidden="1"/>
    <cellStyle name="Followed Hyperlink" xfId="8577" builtinId="9" hidden="1"/>
    <cellStyle name="Followed Hyperlink" xfId="8579" builtinId="9" hidden="1"/>
    <cellStyle name="Followed Hyperlink" xfId="8581" builtinId="9" hidden="1"/>
    <cellStyle name="Followed Hyperlink" xfId="8583" builtinId="9" hidden="1"/>
    <cellStyle name="Followed Hyperlink" xfId="8585" builtinId="9" hidden="1"/>
    <cellStyle name="Followed Hyperlink" xfId="8587" builtinId="9" hidden="1"/>
    <cellStyle name="Followed Hyperlink" xfId="8589" builtinId="9" hidden="1"/>
    <cellStyle name="Followed Hyperlink" xfId="8591" builtinId="9" hidden="1"/>
    <cellStyle name="Followed Hyperlink" xfId="8593" builtinId="9" hidden="1"/>
    <cellStyle name="Followed Hyperlink" xfId="8595" builtinId="9" hidden="1"/>
    <cellStyle name="Followed Hyperlink" xfId="8597" builtinId="9" hidden="1"/>
    <cellStyle name="Followed Hyperlink" xfId="8599" builtinId="9" hidden="1"/>
    <cellStyle name="Followed Hyperlink" xfId="8601" builtinId="9" hidden="1"/>
    <cellStyle name="Followed Hyperlink" xfId="8603" builtinId="9" hidden="1"/>
    <cellStyle name="Followed Hyperlink" xfId="8605" builtinId="9" hidden="1"/>
    <cellStyle name="Followed Hyperlink" xfId="8607" builtinId="9" hidden="1"/>
    <cellStyle name="Followed Hyperlink" xfId="8609" builtinId="9" hidden="1"/>
    <cellStyle name="Followed Hyperlink" xfId="8611" builtinId="9" hidden="1"/>
    <cellStyle name="Followed Hyperlink" xfId="8613" builtinId="9" hidden="1"/>
    <cellStyle name="Followed Hyperlink" xfId="8615" builtinId="9" hidden="1"/>
    <cellStyle name="Followed Hyperlink" xfId="8617" builtinId="9" hidden="1"/>
    <cellStyle name="Followed Hyperlink" xfId="8619" builtinId="9" hidden="1"/>
    <cellStyle name="Followed Hyperlink" xfId="8621" builtinId="9" hidden="1"/>
    <cellStyle name="Followed Hyperlink" xfId="8623" builtinId="9" hidden="1"/>
    <cellStyle name="Followed Hyperlink" xfId="8625" builtinId="9" hidden="1"/>
    <cellStyle name="Followed Hyperlink" xfId="8627" builtinId="9" hidden="1"/>
    <cellStyle name="Followed Hyperlink" xfId="8629" builtinId="9" hidden="1"/>
    <cellStyle name="Followed Hyperlink" xfId="8631" builtinId="9" hidden="1"/>
    <cellStyle name="Followed Hyperlink" xfId="8633" builtinId="9" hidden="1"/>
    <cellStyle name="Followed Hyperlink" xfId="8635" builtinId="9" hidden="1"/>
    <cellStyle name="Followed Hyperlink" xfId="8637" builtinId="9" hidden="1"/>
    <cellStyle name="Followed Hyperlink" xfId="8639" builtinId="9" hidden="1"/>
    <cellStyle name="Followed Hyperlink" xfId="8641" builtinId="9" hidden="1"/>
    <cellStyle name="Followed Hyperlink" xfId="8643" builtinId="9" hidden="1"/>
    <cellStyle name="Followed Hyperlink" xfId="8645" builtinId="9" hidden="1"/>
    <cellStyle name="Followed Hyperlink" xfId="8647" builtinId="9" hidden="1"/>
    <cellStyle name="Followed Hyperlink" xfId="8649" builtinId="9" hidden="1"/>
    <cellStyle name="Followed Hyperlink" xfId="8651" builtinId="9" hidden="1"/>
    <cellStyle name="Followed Hyperlink" xfId="8653" builtinId="9" hidden="1"/>
    <cellStyle name="Followed Hyperlink" xfId="8655" builtinId="9" hidden="1"/>
    <cellStyle name="Followed Hyperlink" xfId="8657" builtinId="9" hidden="1"/>
    <cellStyle name="Followed Hyperlink" xfId="8659" builtinId="9" hidden="1"/>
    <cellStyle name="Followed Hyperlink" xfId="8661" builtinId="9" hidden="1"/>
    <cellStyle name="Followed Hyperlink" xfId="8663" builtinId="9" hidden="1"/>
    <cellStyle name="Followed Hyperlink" xfId="8665" builtinId="9" hidden="1"/>
    <cellStyle name="Followed Hyperlink" xfId="8667" builtinId="9" hidden="1"/>
    <cellStyle name="Followed Hyperlink" xfId="8669" builtinId="9" hidden="1"/>
    <cellStyle name="Followed Hyperlink" xfId="8671" builtinId="9" hidden="1"/>
    <cellStyle name="Followed Hyperlink" xfId="8673" builtinId="9" hidden="1"/>
    <cellStyle name="Followed Hyperlink" xfId="8675" builtinId="9" hidden="1"/>
    <cellStyle name="Followed Hyperlink" xfId="8677" builtinId="9" hidden="1"/>
    <cellStyle name="Followed Hyperlink" xfId="8679" builtinId="9" hidden="1"/>
    <cellStyle name="Followed Hyperlink" xfId="8681" builtinId="9" hidden="1"/>
    <cellStyle name="Followed Hyperlink" xfId="8683" builtinId="9" hidden="1"/>
    <cellStyle name="Followed Hyperlink" xfId="8685" builtinId="9" hidden="1"/>
    <cellStyle name="Followed Hyperlink" xfId="8687" builtinId="9" hidden="1"/>
    <cellStyle name="Followed Hyperlink" xfId="8689" builtinId="9" hidden="1"/>
    <cellStyle name="Followed Hyperlink" xfId="8691" builtinId="9" hidden="1"/>
    <cellStyle name="Followed Hyperlink" xfId="8693" builtinId="9" hidden="1"/>
    <cellStyle name="Followed Hyperlink" xfId="8695" builtinId="9" hidden="1"/>
    <cellStyle name="Followed Hyperlink" xfId="8697" builtinId="9" hidden="1"/>
    <cellStyle name="Followed Hyperlink" xfId="8699" builtinId="9" hidden="1"/>
    <cellStyle name="Followed Hyperlink" xfId="8701" builtinId="9" hidden="1"/>
    <cellStyle name="Followed Hyperlink" xfId="8703" builtinId="9" hidden="1"/>
    <cellStyle name="Followed Hyperlink" xfId="8705" builtinId="9" hidden="1"/>
    <cellStyle name="Followed Hyperlink" xfId="8707" builtinId="9" hidden="1"/>
    <cellStyle name="Followed Hyperlink" xfId="8709" builtinId="9" hidden="1"/>
    <cellStyle name="Followed Hyperlink" xfId="8711" builtinId="9" hidden="1"/>
    <cellStyle name="Followed Hyperlink" xfId="8713" builtinId="9" hidden="1"/>
    <cellStyle name="Followed Hyperlink" xfId="8715"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3"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5" builtinId="9" hidden="1"/>
    <cellStyle name="Followed Hyperlink" xfId="8757" builtinId="9" hidden="1"/>
    <cellStyle name="Followed Hyperlink" xfId="8759" builtinId="9" hidden="1"/>
    <cellStyle name="Followed Hyperlink" xfId="8761" builtinId="9" hidden="1"/>
    <cellStyle name="Followed Hyperlink" xfId="8763" builtinId="9" hidden="1"/>
    <cellStyle name="Followed Hyperlink" xfId="8765" builtinId="9" hidden="1"/>
    <cellStyle name="Followed Hyperlink" xfId="8767" builtinId="9" hidden="1"/>
    <cellStyle name="Followed Hyperlink" xfId="8769" builtinId="9" hidden="1"/>
    <cellStyle name="Followed Hyperlink" xfId="8771" builtinId="9" hidden="1"/>
    <cellStyle name="Followed Hyperlink" xfId="8773" builtinId="9" hidden="1"/>
    <cellStyle name="Followed Hyperlink" xfId="8775" builtinId="9" hidden="1"/>
    <cellStyle name="Followed Hyperlink" xfId="8777" builtinId="9" hidden="1"/>
    <cellStyle name="Followed Hyperlink" xfId="8779" builtinId="9" hidden="1"/>
    <cellStyle name="Followed Hyperlink" xfId="8781" builtinId="9" hidden="1"/>
    <cellStyle name="Followed Hyperlink" xfId="8783" builtinId="9" hidden="1"/>
    <cellStyle name="Followed Hyperlink" xfId="8785" builtinId="9" hidden="1"/>
    <cellStyle name="Followed Hyperlink" xfId="8787" builtinId="9" hidden="1"/>
    <cellStyle name="Followed Hyperlink" xfId="8789" builtinId="9" hidden="1"/>
    <cellStyle name="Followed Hyperlink" xfId="8791" builtinId="9" hidden="1"/>
    <cellStyle name="Followed Hyperlink" xfId="8793" builtinId="9" hidden="1"/>
    <cellStyle name="Followed Hyperlink" xfId="8795" builtinId="9" hidden="1"/>
    <cellStyle name="Followed Hyperlink" xfId="8797" builtinId="9" hidden="1"/>
    <cellStyle name="Followed Hyperlink" xfId="8799" builtinId="9" hidden="1"/>
    <cellStyle name="Followed Hyperlink" xfId="8801" builtinId="9" hidden="1"/>
    <cellStyle name="Followed Hyperlink" xfId="8803" builtinId="9" hidden="1"/>
    <cellStyle name="Followed Hyperlink" xfId="8805" builtinId="9" hidden="1"/>
    <cellStyle name="Followed Hyperlink" xfId="8807" builtinId="9" hidden="1"/>
    <cellStyle name="Followed Hyperlink" xfId="8809" builtinId="9" hidden="1"/>
    <cellStyle name="Followed Hyperlink" xfId="8811" builtinId="9" hidden="1"/>
    <cellStyle name="Followed Hyperlink" xfId="8813" builtinId="9" hidden="1"/>
    <cellStyle name="Followed Hyperlink" xfId="8815" builtinId="9" hidden="1"/>
    <cellStyle name="Followed Hyperlink" xfId="8817" builtinId="9" hidden="1"/>
    <cellStyle name="Followed Hyperlink" xfId="8819" builtinId="9" hidden="1"/>
    <cellStyle name="Followed Hyperlink" xfId="8821" builtinId="9" hidden="1"/>
    <cellStyle name="Followed Hyperlink" xfId="8823" builtinId="9" hidden="1"/>
    <cellStyle name="Followed Hyperlink" xfId="8825" builtinId="9" hidden="1"/>
    <cellStyle name="Followed Hyperlink" xfId="8827" builtinId="9" hidden="1"/>
    <cellStyle name="Followed Hyperlink" xfId="8829" builtinId="9" hidden="1"/>
    <cellStyle name="Followed Hyperlink" xfId="8831" builtinId="9" hidden="1"/>
    <cellStyle name="Followed Hyperlink" xfId="8833" builtinId="9" hidden="1"/>
    <cellStyle name="Followed Hyperlink" xfId="8835" builtinId="9" hidden="1"/>
    <cellStyle name="Followed Hyperlink" xfId="8837" builtinId="9" hidden="1"/>
    <cellStyle name="Followed Hyperlink" xfId="8839" builtinId="9" hidden="1"/>
    <cellStyle name="Followed Hyperlink" xfId="8841" builtinId="9" hidden="1"/>
    <cellStyle name="Followed Hyperlink" xfId="8843" builtinId="9" hidden="1"/>
    <cellStyle name="Followed Hyperlink" xfId="8845" builtinId="9" hidden="1"/>
    <cellStyle name="Followed Hyperlink" xfId="8847" builtinId="9" hidden="1"/>
    <cellStyle name="Followed Hyperlink" xfId="8849" builtinId="9" hidden="1"/>
    <cellStyle name="Followed Hyperlink" xfId="8851" builtinId="9" hidden="1"/>
    <cellStyle name="Followed Hyperlink" xfId="8853" builtinId="9" hidden="1"/>
    <cellStyle name="Followed Hyperlink" xfId="8855" builtinId="9" hidden="1"/>
    <cellStyle name="Followed Hyperlink" xfId="8857" builtinId="9" hidden="1"/>
    <cellStyle name="Followed Hyperlink" xfId="8859" builtinId="9" hidden="1"/>
    <cellStyle name="Followed Hyperlink" xfId="8861" builtinId="9" hidden="1"/>
    <cellStyle name="Followed Hyperlink" xfId="8863" builtinId="9" hidden="1"/>
    <cellStyle name="Followed Hyperlink" xfId="8865" builtinId="9" hidden="1"/>
    <cellStyle name="Followed Hyperlink" xfId="8867" builtinId="9" hidden="1"/>
    <cellStyle name="Followed Hyperlink" xfId="8869" builtinId="9" hidden="1"/>
    <cellStyle name="Followed Hyperlink" xfId="8871" builtinId="9" hidden="1"/>
    <cellStyle name="Followed Hyperlink" xfId="8873" builtinId="9" hidden="1"/>
    <cellStyle name="Followed Hyperlink" xfId="8875" builtinId="9" hidden="1"/>
    <cellStyle name="Followed Hyperlink" xfId="8877" builtinId="9" hidden="1"/>
    <cellStyle name="Followed Hyperlink" xfId="8879" builtinId="9" hidden="1"/>
    <cellStyle name="Followed Hyperlink" xfId="8881" builtinId="9" hidden="1"/>
    <cellStyle name="Followed Hyperlink" xfId="8883" builtinId="9" hidden="1"/>
    <cellStyle name="Followed Hyperlink" xfId="8885" builtinId="9" hidden="1"/>
    <cellStyle name="Followed Hyperlink" xfId="8887" builtinId="9" hidden="1"/>
    <cellStyle name="Followed Hyperlink" xfId="8889" builtinId="9" hidden="1"/>
    <cellStyle name="Followed Hyperlink" xfId="8891" builtinId="9" hidden="1"/>
    <cellStyle name="Followed Hyperlink" xfId="8893" builtinId="9" hidden="1"/>
    <cellStyle name="Followed Hyperlink" xfId="8895" builtinId="9" hidden="1"/>
    <cellStyle name="Followed Hyperlink" xfId="8897" builtinId="9" hidden="1"/>
    <cellStyle name="Followed Hyperlink" xfId="8899" builtinId="9" hidden="1"/>
    <cellStyle name="Followed Hyperlink" xfId="8901" builtinId="9" hidden="1"/>
    <cellStyle name="Followed Hyperlink" xfId="8903" builtinId="9" hidden="1"/>
    <cellStyle name="Followed Hyperlink" xfId="8905" builtinId="9" hidden="1"/>
    <cellStyle name="Followed Hyperlink" xfId="8907" builtinId="9" hidden="1"/>
    <cellStyle name="Followed Hyperlink" xfId="8909" builtinId="9" hidden="1"/>
    <cellStyle name="Followed Hyperlink" xfId="8911" builtinId="9" hidden="1"/>
    <cellStyle name="Followed Hyperlink" xfId="8913" builtinId="9" hidden="1"/>
    <cellStyle name="Followed Hyperlink" xfId="8915" builtinId="9" hidden="1"/>
    <cellStyle name="Followed Hyperlink" xfId="8917" builtinId="9" hidden="1"/>
    <cellStyle name="Followed Hyperlink" xfId="8919" builtinId="9" hidden="1"/>
    <cellStyle name="Followed Hyperlink" xfId="8921" builtinId="9" hidden="1"/>
    <cellStyle name="Followed Hyperlink" xfId="8923" builtinId="9" hidden="1"/>
    <cellStyle name="Followed Hyperlink" xfId="8925" builtinId="9" hidden="1"/>
    <cellStyle name="Followed Hyperlink" xfId="8927" builtinId="9" hidden="1"/>
    <cellStyle name="Followed Hyperlink" xfId="8929" builtinId="9" hidden="1"/>
    <cellStyle name="Followed Hyperlink" xfId="8931" builtinId="9" hidden="1"/>
    <cellStyle name="Followed Hyperlink" xfId="8933" builtinId="9" hidden="1"/>
    <cellStyle name="Followed Hyperlink" xfId="8935" builtinId="9" hidden="1"/>
    <cellStyle name="Followed Hyperlink" xfId="8937" builtinId="9" hidden="1"/>
    <cellStyle name="Followed Hyperlink" xfId="8939" builtinId="9" hidden="1"/>
    <cellStyle name="Followed Hyperlink" xfId="8941" builtinId="9" hidden="1"/>
    <cellStyle name="Followed Hyperlink" xfId="8943" builtinId="9" hidden="1"/>
    <cellStyle name="Followed Hyperlink" xfId="8945" builtinId="9" hidden="1"/>
    <cellStyle name="Followed Hyperlink" xfId="8947" builtinId="9" hidden="1"/>
    <cellStyle name="Followed Hyperlink" xfId="8949" builtinId="9" hidden="1"/>
    <cellStyle name="Followed Hyperlink" xfId="8951" builtinId="9" hidden="1"/>
    <cellStyle name="Followed Hyperlink" xfId="8953" builtinId="9" hidden="1"/>
    <cellStyle name="Followed Hyperlink" xfId="8955" builtinId="9" hidden="1"/>
    <cellStyle name="Followed Hyperlink" xfId="8957" builtinId="9" hidden="1"/>
    <cellStyle name="Followed Hyperlink" xfId="8959" builtinId="9" hidden="1"/>
    <cellStyle name="Followed Hyperlink" xfId="8961" builtinId="9" hidden="1"/>
    <cellStyle name="Followed Hyperlink" xfId="8963" builtinId="9" hidden="1"/>
    <cellStyle name="Followed Hyperlink" xfId="8965" builtinId="9" hidden="1"/>
    <cellStyle name="Followed Hyperlink" xfId="8967" builtinId="9" hidden="1"/>
    <cellStyle name="Followed Hyperlink" xfId="8969" builtinId="9" hidden="1"/>
    <cellStyle name="Followed Hyperlink" xfId="8971" builtinId="9" hidden="1"/>
    <cellStyle name="Followed Hyperlink" xfId="8973" builtinId="9" hidden="1"/>
    <cellStyle name="Followed Hyperlink" xfId="8975" builtinId="9" hidden="1"/>
    <cellStyle name="Followed Hyperlink" xfId="8977" builtinId="9" hidden="1"/>
    <cellStyle name="Followed Hyperlink" xfId="8979" builtinId="9" hidden="1"/>
    <cellStyle name="Followed Hyperlink" xfId="8981" builtinId="9" hidden="1"/>
    <cellStyle name="Followed Hyperlink" xfId="8983" builtinId="9" hidden="1"/>
    <cellStyle name="Followed Hyperlink" xfId="8985" builtinId="9" hidden="1"/>
    <cellStyle name="Followed Hyperlink" xfId="8987" builtinId="9" hidden="1"/>
    <cellStyle name="Followed Hyperlink" xfId="8989" builtinId="9" hidden="1"/>
    <cellStyle name="Followed Hyperlink" xfId="8991" builtinId="9" hidden="1"/>
    <cellStyle name="Followed Hyperlink" xfId="8993" builtinId="9" hidden="1"/>
    <cellStyle name="Followed Hyperlink" xfId="8995" builtinId="9" hidden="1"/>
    <cellStyle name="Followed Hyperlink" xfId="8997" builtinId="9" hidden="1"/>
    <cellStyle name="Followed Hyperlink" xfId="8999" builtinId="9" hidden="1"/>
    <cellStyle name="Followed Hyperlink" xfId="9001" builtinId="9" hidden="1"/>
    <cellStyle name="Followed Hyperlink" xfId="9003" builtinId="9" hidden="1"/>
    <cellStyle name="Followed Hyperlink" xfId="9005" builtinId="9" hidden="1"/>
    <cellStyle name="Followed Hyperlink" xfId="9007" builtinId="9" hidden="1"/>
    <cellStyle name="Followed Hyperlink" xfId="9009" builtinId="9" hidden="1"/>
    <cellStyle name="Followed Hyperlink" xfId="9011" builtinId="9" hidden="1"/>
    <cellStyle name="Followed Hyperlink" xfId="9013" builtinId="9" hidden="1"/>
    <cellStyle name="Followed Hyperlink" xfId="9015" builtinId="9" hidden="1"/>
    <cellStyle name="Followed Hyperlink" xfId="9017" builtinId="9" hidden="1"/>
    <cellStyle name="Followed Hyperlink" xfId="9019" builtinId="9" hidden="1"/>
    <cellStyle name="Followed Hyperlink" xfId="9021" builtinId="9" hidden="1"/>
    <cellStyle name="Followed Hyperlink" xfId="9023" builtinId="9" hidden="1"/>
    <cellStyle name="Followed Hyperlink" xfId="9025" builtinId="9" hidden="1"/>
    <cellStyle name="Followed Hyperlink" xfId="9027" builtinId="9" hidden="1"/>
    <cellStyle name="Followed Hyperlink" xfId="9029" builtinId="9" hidden="1"/>
    <cellStyle name="Followed Hyperlink" xfId="9031" builtinId="9" hidden="1"/>
    <cellStyle name="Followed Hyperlink" xfId="9033" builtinId="9" hidden="1"/>
    <cellStyle name="Followed Hyperlink" xfId="9035" builtinId="9" hidden="1"/>
    <cellStyle name="Followed Hyperlink" xfId="9037" builtinId="9" hidden="1"/>
    <cellStyle name="Followed Hyperlink" xfId="9039" builtinId="9" hidden="1"/>
    <cellStyle name="Followed Hyperlink" xfId="9041" builtinId="9" hidden="1"/>
    <cellStyle name="Followed Hyperlink" xfId="9043" builtinId="9" hidden="1"/>
    <cellStyle name="Followed Hyperlink" xfId="9045" builtinId="9" hidden="1"/>
    <cellStyle name="Followed Hyperlink" xfId="9047" builtinId="9" hidden="1"/>
    <cellStyle name="Followed Hyperlink" xfId="9049" builtinId="9" hidden="1"/>
    <cellStyle name="Followed Hyperlink" xfId="9051" builtinId="9" hidden="1"/>
    <cellStyle name="Followed Hyperlink" xfId="9053" builtinId="9" hidden="1"/>
    <cellStyle name="Followed Hyperlink" xfId="9055" builtinId="9" hidden="1"/>
    <cellStyle name="Followed Hyperlink" xfId="9057" builtinId="9" hidden="1"/>
    <cellStyle name="Followed Hyperlink" xfId="9059" builtinId="9" hidden="1"/>
    <cellStyle name="Followed Hyperlink" xfId="9061" builtinId="9" hidden="1"/>
    <cellStyle name="Followed Hyperlink" xfId="9063" builtinId="9" hidden="1"/>
    <cellStyle name="Followed Hyperlink" xfId="9065" builtinId="9" hidden="1"/>
    <cellStyle name="Followed Hyperlink" xfId="9067" builtinId="9" hidden="1"/>
    <cellStyle name="Followed Hyperlink" xfId="9069" builtinId="9" hidden="1"/>
    <cellStyle name="Followed Hyperlink" xfId="9071" builtinId="9" hidden="1"/>
    <cellStyle name="Followed Hyperlink" xfId="9073" builtinId="9" hidden="1"/>
    <cellStyle name="Followed Hyperlink" xfId="9075" builtinId="9" hidden="1"/>
    <cellStyle name="Followed Hyperlink" xfId="9077" builtinId="9" hidden="1"/>
    <cellStyle name="Followed Hyperlink" xfId="9079" builtinId="9" hidden="1"/>
    <cellStyle name="Followed Hyperlink" xfId="9081" builtinId="9" hidden="1"/>
    <cellStyle name="Followed Hyperlink" xfId="9083" builtinId="9" hidden="1"/>
    <cellStyle name="Followed Hyperlink" xfId="9085" builtinId="9" hidden="1"/>
    <cellStyle name="Followed Hyperlink" xfId="9087" builtinId="9" hidden="1"/>
    <cellStyle name="Followed Hyperlink" xfId="9089" builtinId="9" hidden="1"/>
    <cellStyle name="Followed Hyperlink" xfId="9091" builtinId="9" hidden="1"/>
    <cellStyle name="Followed Hyperlink" xfId="9093" builtinId="9" hidden="1"/>
    <cellStyle name="Followed Hyperlink" xfId="9095" builtinId="9" hidden="1"/>
    <cellStyle name="Followed Hyperlink" xfId="9097" builtinId="9" hidden="1"/>
    <cellStyle name="Followed Hyperlink" xfId="9099" builtinId="9" hidden="1"/>
    <cellStyle name="Followed Hyperlink" xfId="9101" builtinId="9" hidden="1"/>
    <cellStyle name="Followed Hyperlink" xfId="9103" builtinId="9" hidden="1"/>
    <cellStyle name="Followed Hyperlink" xfId="9105" builtinId="9" hidden="1"/>
    <cellStyle name="Followed Hyperlink" xfId="9107" builtinId="9" hidden="1"/>
    <cellStyle name="Followed Hyperlink" xfId="9109" builtinId="9" hidden="1"/>
    <cellStyle name="Followed Hyperlink" xfId="9111" builtinId="9" hidden="1"/>
    <cellStyle name="Followed Hyperlink" xfId="9113" builtinId="9" hidden="1"/>
    <cellStyle name="Followed Hyperlink" xfId="9115" builtinId="9" hidden="1"/>
    <cellStyle name="Followed Hyperlink" xfId="9117" builtinId="9" hidden="1"/>
    <cellStyle name="Followed Hyperlink" xfId="9119" builtinId="9" hidden="1"/>
    <cellStyle name="Followed Hyperlink" xfId="9121" builtinId="9" hidden="1"/>
    <cellStyle name="Followed Hyperlink" xfId="9123" builtinId="9" hidden="1"/>
    <cellStyle name="Followed Hyperlink" xfId="9125" builtinId="9" hidden="1"/>
    <cellStyle name="Followed Hyperlink" xfId="9127" builtinId="9" hidden="1"/>
    <cellStyle name="Followed Hyperlink" xfId="9129" builtinId="9" hidden="1"/>
    <cellStyle name="Followed Hyperlink" xfId="9131" builtinId="9" hidden="1"/>
    <cellStyle name="Followed Hyperlink" xfId="9133" builtinId="9" hidden="1"/>
    <cellStyle name="Followed Hyperlink" xfId="9135" builtinId="9" hidden="1"/>
    <cellStyle name="Followed Hyperlink" xfId="9137" builtinId="9" hidden="1"/>
    <cellStyle name="Followed Hyperlink" xfId="9139" builtinId="9" hidden="1"/>
    <cellStyle name="Followed Hyperlink" xfId="9141"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9255" builtinId="9" hidden="1"/>
    <cellStyle name="Followed Hyperlink" xfId="9257" builtinId="9" hidden="1"/>
    <cellStyle name="Followed Hyperlink" xfId="9259" builtinId="9" hidden="1"/>
    <cellStyle name="Followed Hyperlink" xfId="9261" builtinId="9" hidden="1"/>
    <cellStyle name="Followed Hyperlink" xfId="9263" builtinId="9" hidden="1"/>
    <cellStyle name="Followed Hyperlink" xfId="9265"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9283" builtinId="9" hidden="1"/>
    <cellStyle name="Followed Hyperlink" xfId="9285" builtinId="9" hidden="1"/>
    <cellStyle name="Followed Hyperlink" xfId="9287" builtinId="9" hidden="1"/>
    <cellStyle name="Followed Hyperlink" xfId="9289" builtinId="9" hidden="1"/>
    <cellStyle name="Followed Hyperlink" xfId="9291" builtinId="9" hidden="1"/>
    <cellStyle name="Followed Hyperlink" xfId="9293"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51" builtinId="9" hidden="1"/>
    <cellStyle name="Followed Hyperlink" xfId="9653" builtinId="9" hidden="1"/>
    <cellStyle name="Followed Hyperlink" xfId="9655" builtinId="9" hidden="1"/>
    <cellStyle name="Followed Hyperlink" xfId="9657" builtinId="9" hidden="1"/>
    <cellStyle name="Followed Hyperlink" xfId="9659" builtinId="9" hidden="1"/>
    <cellStyle name="Followed Hyperlink" xfId="9661" builtinId="9" hidden="1"/>
    <cellStyle name="Followed Hyperlink" xfId="9663" builtinId="9" hidden="1"/>
    <cellStyle name="Followed Hyperlink" xfId="9665" builtinId="9" hidden="1"/>
    <cellStyle name="Followed Hyperlink" xfId="9667" builtinId="9" hidden="1"/>
    <cellStyle name="Followed Hyperlink" xfId="9669" builtinId="9" hidden="1"/>
    <cellStyle name="Followed Hyperlink" xfId="9671" builtinId="9" hidden="1"/>
    <cellStyle name="Followed Hyperlink" xfId="9673" builtinId="9" hidden="1"/>
    <cellStyle name="Followed Hyperlink" xfId="9675" builtinId="9" hidden="1"/>
    <cellStyle name="Followed Hyperlink" xfId="9677" builtinId="9" hidden="1"/>
    <cellStyle name="Followed Hyperlink" xfId="9679" builtinId="9" hidden="1"/>
    <cellStyle name="Followed Hyperlink" xfId="9681" builtinId="9" hidden="1"/>
    <cellStyle name="Followed Hyperlink" xfId="9683" builtinId="9" hidden="1"/>
    <cellStyle name="Followed Hyperlink" xfId="9685" builtinId="9" hidden="1"/>
    <cellStyle name="Followed Hyperlink" xfId="9687" builtinId="9" hidden="1"/>
    <cellStyle name="Followed Hyperlink" xfId="9689" builtinId="9" hidden="1"/>
    <cellStyle name="Followed Hyperlink" xfId="9691" builtinId="9" hidden="1"/>
    <cellStyle name="Followed Hyperlink" xfId="9693" builtinId="9" hidden="1"/>
    <cellStyle name="Followed Hyperlink" xfId="9695" builtinId="9" hidden="1"/>
    <cellStyle name="Followed Hyperlink" xfId="9697" builtinId="9" hidden="1"/>
    <cellStyle name="Followed Hyperlink" xfId="9699" builtinId="9" hidden="1"/>
    <cellStyle name="Followed Hyperlink" xfId="9701" builtinId="9" hidden="1"/>
    <cellStyle name="Followed Hyperlink" xfId="9703" builtinId="9" hidden="1"/>
    <cellStyle name="Followed Hyperlink" xfId="9705" builtinId="9" hidden="1"/>
    <cellStyle name="Followed Hyperlink" xfId="9707" builtinId="9" hidden="1"/>
    <cellStyle name="Followed Hyperlink" xfId="9709" builtinId="9" hidden="1"/>
    <cellStyle name="Followed Hyperlink" xfId="9711" builtinId="9" hidden="1"/>
    <cellStyle name="Followed Hyperlink" xfId="9713" builtinId="9" hidden="1"/>
    <cellStyle name="Followed Hyperlink" xfId="9715" builtinId="9" hidden="1"/>
    <cellStyle name="Followed Hyperlink" xfId="9717" builtinId="9" hidden="1"/>
    <cellStyle name="Followed Hyperlink" xfId="9719" builtinId="9" hidden="1"/>
    <cellStyle name="Followed Hyperlink" xfId="9721" builtinId="9" hidden="1"/>
    <cellStyle name="Followed Hyperlink" xfId="9723" builtinId="9" hidden="1"/>
    <cellStyle name="Followed Hyperlink" xfId="9725" builtinId="9" hidden="1"/>
    <cellStyle name="Followed Hyperlink" xfId="9727" builtinId="9" hidden="1"/>
    <cellStyle name="Followed Hyperlink" xfId="9729" builtinId="9" hidden="1"/>
    <cellStyle name="Followed Hyperlink" xfId="9731" builtinId="9" hidden="1"/>
    <cellStyle name="Followed Hyperlink" xfId="9733" builtinId="9" hidden="1"/>
    <cellStyle name="Followed Hyperlink" xfId="9735" builtinId="9" hidden="1"/>
    <cellStyle name="Followed Hyperlink" xfId="9737" builtinId="9" hidden="1"/>
    <cellStyle name="Followed Hyperlink" xfId="9739" builtinId="9" hidden="1"/>
    <cellStyle name="Followed Hyperlink" xfId="9741" builtinId="9" hidden="1"/>
    <cellStyle name="Followed Hyperlink" xfId="9743" builtinId="9" hidden="1"/>
    <cellStyle name="Followed Hyperlink" xfId="9745" builtinId="9" hidden="1"/>
    <cellStyle name="Followed Hyperlink" xfId="9747" builtinId="9" hidden="1"/>
    <cellStyle name="Followed Hyperlink" xfId="9749" builtinId="9" hidden="1"/>
    <cellStyle name="Followed Hyperlink" xfId="9751" builtinId="9" hidden="1"/>
    <cellStyle name="Followed Hyperlink" xfId="9753" builtinId="9" hidden="1"/>
    <cellStyle name="Followed Hyperlink" xfId="9755" builtinId="9" hidden="1"/>
    <cellStyle name="Followed Hyperlink" xfId="9757" builtinId="9" hidden="1"/>
    <cellStyle name="Followed Hyperlink" xfId="9759" builtinId="9" hidden="1"/>
    <cellStyle name="Followed Hyperlink" xfId="9761" builtinId="9" hidden="1"/>
    <cellStyle name="Followed Hyperlink" xfId="9763" builtinId="9" hidden="1"/>
    <cellStyle name="Followed Hyperlink" xfId="9765" builtinId="9" hidden="1"/>
    <cellStyle name="Followed Hyperlink" xfId="9767" builtinId="9" hidden="1"/>
    <cellStyle name="Followed Hyperlink" xfId="9769" builtinId="9" hidden="1"/>
    <cellStyle name="Followed Hyperlink" xfId="9771" builtinId="9" hidden="1"/>
    <cellStyle name="Followed Hyperlink" xfId="9773" builtinId="9" hidden="1"/>
    <cellStyle name="Followed Hyperlink" xfId="9775" builtinId="9" hidden="1"/>
    <cellStyle name="Followed Hyperlink" xfId="9777" builtinId="9" hidden="1"/>
    <cellStyle name="Followed Hyperlink" xfId="9779" builtinId="9" hidden="1"/>
    <cellStyle name="Followed Hyperlink" xfId="9781" builtinId="9" hidden="1"/>
    <cellStyle name="Followed Hyperlink" xfId="9783" builtinId="9" hidden="1"/>
    <cellStyle name="Followed Hyperlink" xfId="9785" builtinId="9" hidden="1"/>
    <cellStyle name="Followed Hyperlink" xfId="9787" builtinId="9" hidden="1"/>
    <cellStyle name="Followed Hyperlink" xfId="9789" builtinId="9" hidden="1"/>
    <cellStyle name="Followed Hyperlink" xfId="9791" builtinId="9" hidden="1"/>
    <cellStyle name="Followed Hyperlink" xfId="9793" builtinId="9" hidden="1"/>
    <cellStyle name="Followed Hyperlink" xfId="9795" builtinId="9" hidden="1"/>
    <cellStyle name="Followed Hyperlink" xfId="9797" builtinId="9" hidden="1"/>
    <cellStyle name="Followed Hyperlink" xfId="9799" builtinId="9" hidden="1"/>
    <cellStyle name="Followed Hyperlink" xfId="9801" builtinId="9" hidden="1"/>
    <cellStyle name="Followed Hyperlink" xfId="9803" builtinId="9" hidden="1"/>
    <cellStyle name="Followed Hyperlink" xfId="9805" builtinId="9" hidden="1"/>
    <cellStyle name="Followed Hyperlink" xfId="9807" builtinId="9" hidden="1"/>
    <cellStyle name="Followed Hyperlink" xfId="9809" builtinId="9" hidden="1"/>
    <cellStyle name="Followed Hyperlink" xfId="9811" builtinId="9" hidden="1"/>
    <cellStyle name="Followed Hyperlink" xfId="9813" builtinId="9" hidden="1"/>
    <cellStyle name="Followed Hyperlink" xfId="9815" builtinId="9" hidden="1"/>
    <cellStyle name="Followed Hyperlink" xfId="9817" builtinId="9" hidden="1"/>
    <cellStyle name="Followed Hyperlink" xfId="9819" builtinId="9" hidden="1"/>
    <cellStyle name="Followed Hyperlink" xfId="9821" builtinId="9" hidden="1"/>
    <cellStyle name="Followed Hyperlink" xfId="9823" builtinId="9" hidden="1"/>
    <cellStyle name="Followed Hyperlink" xfId="9825" builtinId="9" hidden="1"/>
    <cellStyle name="Followed Hyperlink" xfId="9827" builtinId="9" hidden="1"/>
    <cellStyle name="Followed Hyperlink" xfId="9829" builtinId="9" hidden="1"/>
    <cellStyle name="Followed Hyperlink" xfId="9831" builtinId="9" hidden="1"/>
    <cellStyle name="Followed Hyperlink" xfId="9833" builtinId="9" hidden="1"/>
    <cellStyle name="Followed Hyperlink" xfId="9835" builtinId="9" hidden="1"/>
    <cellStyle name="Followed Hyperlink" xfId="9837" builtinId="9" hidden="1"/>
    <cellStyle name="Followed Hyperlink" xfId="9839" builtinId="9" hidden="1"/>
    <cellStyle name="Followed Hyperlink" xfId="9841" builtinId="9" hidden="1"/>
    <cellStyle name="Followed Hyperlink" xfId="9843" builtinId="9" hidden="1"/>
    <cellStyle name="Followed Hyperlink" xfId="9845" builtinId="9" hidden="1"/>
    <cellStyle name="Followed Hyperlink" xfId="9847" builtinId="9" hidden="1"/>
    <cellStyle name="Followed Hyperlink" xfId="9849" builtinId="9" hidden="1"/>
    <cellStyle name="Followed Hyperlink" xfId="9851" builtinId="9" hidden="1"/>
    <cellStyle name="Followed Hyperlink" xfId="9853" builtinId="9" hidden="1"/>
    <cellStyle name="Followed Hyperlink" xfId="9855" builtinId="9" hidden="1"/>
    <cellStyle name="Followed Hyperlink" xfId="9857" builtinId="9" hidden="1"/>
    <cellStyle name="Followed Hyperlink" xfId="9859" builtinId="9" hidden="1"/>
    <cellStyle name="Followed Hyperlink" xfId="9861" builtinId="9" hidden="1"/>
    <cellStyle name="Followed Hyperlink" xfId="9863" builtinId="9" hidden="1"/>
    <cellStyle name="Followed Hyperlink" xfId="9865" builtinId="9" hidden="1"/>
    <cellStyle name="Followed Hyperlink" xfId="9867" builtinId="9" hidden="1"/>
    <cellStyle name="Followed Hyperlink" xfId="9869" builtinId="9" hidden="1"/>
    <cellStyle name="Followed Hyperlink" xfId="9871" builtinId="9" hidden="1"/>
    <cellStyle name="Followed Hyperlink" xfId="9873" builtinId="9" hidden="1"/>
    <cellStyle name="Followed Hyperlink" xfId="9875" builtinId="9" hidden="1"/>
    <cellStyle name="Followed Hyperlink" xfId="9877" builtinId="9" hidden="1"/>
    <cellStyle name="Followed Hyperlink" xfId="9879" builtinId="9" hidden="1"/>
    <cellStyle name="Followed Hyperlink" xfId="9881" builtinId="9" hidden="1"/>
    <cellStyle name="Followed Hyperlink" xfId="9883" builtinId="9" hidden="1"/>
    <cellStyle name="Followed Hyperlink" xfId="9885" builtinId="9" hidden="1"/>
    <cellStyle name="Followed Hyperlink" xfId="9887" builtinId="9" hidden="1"/>
    <cellStyle name="Followed Hyperlink" xfId="9889" builtinId="9" hidden="1"/>
    <cellStyle name="Followed Hyperlink" xfId="9891" builtinId="9" hidden="1"/>
    <cellStyle name="Followed Hyperlink" xfId="9893" builtinId="9" hidden="1"/>
    <cellStyle name="Followed Hyperlink" xfId="9895" builtinId="9" hidden="1"/>
    <cellStyle name="Followed Hyperlink" xfId="9897" builtinId="9" hidden="1"/>
    <cellStyle name="Followed Hyperlink" xfId="9899" builtinId="9" hidden="1"/>
    <cellStyle name="Followed Hyperlink" xfId="9901" builtinId="9" hidden="1"/>
    <cellStyle name="Followed Hyperlink" xfId="9903" builtinId="9" hidden="1"/>
    <cellStyle name="Followed Hyperlink" xfId="9905" builtinId="9" hidden="1"/>
    <cellStyle name="Followed Hyperlink" xfId="9907" builtinId="9" hidden="1"/>
    <cellStyle name="Followed Hyperlink" xfId="9909" builtinId="9" hidden="1"/>
    <cellStyle name="Followed Hyperlink" xfId="9911" builtinId="9" hidden="1"/>
    <cellStyle name="Followed Hyperlink" xfId="9913" builtinId="9" hidden="1"/>
    <cellStyle name="Followed Hyperlink" xfId="9915" builtinId="9" hidden="1"/>
    <cellStyle name="Followed Hyperlink" xfId="9917" builtinId="9" hidden="1"/>
    <cellStyle name="Followed Hyperlink" xfId="9919" builtinId="9" hidden="1"/>
    <cellStyle name="Followed Hyperlink" xfId="9921" builtinId="9" hidden="1"/>
    <cellStyle name="Followed Hyperlink" xfId="9923" builtinId="9" hidden="1"/>
    <cellStyle name="Followed Hyperlink" xfId="9925" builtinId="9" hidden="1"/>
    <cellStyle name="Followed Hyperlink" xfId="9927" builtinId="9" hidden="1"/>
    <cellStyle name="Followed Hyperlink" xfId="9929" builtinId="9" hidden="1"/>
    <cellStyle name="Followed Hyperlink" xfId="9931" builtinId="9" hidden="1"/>
    <cellStyle name="Followed Hyperlink" xfId="9933" builtinId="9" hidden="1"/>
    <cellStyle name="Followed Hyperlink" xfId="9935" builtinId="9" hidden="1"/>
    <cellStyle name="Followed Hyperlink" xfId="9937" builtinId="9" hidden="1"/>
    <cellStyle name="Followed Hyperlink" xfId="9939" builtinId="9" hidden="1"/>
    <cellStyle name="Followed Hyperlink" xfId="9941" builtinId="9" hidden="1"/>
    <cellStyle name="Followed Hyperlink" xfId="9943" builtinId="9" hidden="1"/>
    <cellStyle name="Followed Hyperlink" xfId="9945" builtinId="9" hidden="1"/>
    <cellStyle name="Followed Hyperlink" xfId="9947" builtinId="9" hidden="1"/>
    <cellStyle name="Followed Hyperlink" xfId="9949" builtinId="9" hidden="1"/>
    <cellStyle name="Followed Hyperlink" xfId="9951" builtinId="9" hidden="1"/>
    <cellStyle name="Followed Hyperlink" xfId="9953" builtinId="9" hidden="1"/>
    <cellStyle name="Followed Hyperlink" xfId="9955" builtinId="9" hidden="1"/>
    <cellStyle name="Followed Hyperlink" xfId="9957" builtinId="9" hidden="1"/>
    <cellStyle name="Followed Hyperlink" xfId="9959" builtinId="9" hidden="1"/>
    <cellStyle name="Followed Hyperlink" xfId="9961" builtinId="9" hidden="1"/>
    <cellStyle name="Followed Hyperlink" xfId="9963" builtinId="9" hidden="1"/>
    <cellStyle name="Followed Hyperlink" xfId="9965" builtinId="9" hidden="1"/>
    <cellStyle name="Followed Hyperlink" xfId="9967" builtinId="9" hidden="1"/>
    <cellStyle name="Followed Hyperlink" xfId="9969" builtinId="9" hidden="1"/>
    <cellStyle name="Followed Hyperlink" xfId="9971" builtinId="9" hidden="1"/>
    <cellStyle name="Followed Hyperlink" xfId="9973" builtinId="9" hidden="1"/>
    <cellStyle name="Followed Hyperlink" xfId="9975" builtinId="9" hidden="1"/>
    <cellStyle name="Followed Hyperlink" xfId="9977" builtinId="9" hidden="1"/>
    <cellStyle name="Followed Hyperlink" xfId="9979" builtinId="9" hidden="1"/>
    <cellStyle name="Followed Hyperlink" xfId="9981" builtinId="9" hidden="1"/>
    <cellStyle name="Followed Hyperlink" xfId="9983" builtinId="9" hidden="1"/>
    <cellStyle name="Followed Hyperlink" xfId="9985" builtinId="9" hidden="1"/>
    <cellStyle name="Followed Hyperlink" xfId="9987" builtinId="9" hidden="1"/>
    <cellStyle name="Followed Hyperlink" xfId="9989" builtinId="9" hidden="1"/>
    <cellStyle name="Followed Hyperlink" xfId="9991" builtinId="9" hidden="1"/>
    <cellStyle name="Followed Hyperlink" xfId="9993" builtinId="9" hidden="1"/>
    <cellStyle name="Followed Hyperlink" xfId="9995" builtinId="9" hidden="1"/>
    <cellStyle name="Followed Hyperlink" xfId="9997" builtinId="9" hidden="1"/>
    <cellStyle name="Followed Hyperlink" xfId="9999" builtinId="9" hidden="1"/>
    <cellStyle name="Followed Hyperlink" xfId="10001" builtinId="9" hidden="1"/>
    <cellStyle name="Followed Hyperlink" xfId="10003" builtinId="9" hidden="1"/>
    <cellStyle name="Followed Hyperlink" xfId="10005" builtinId="9" hidden="1"/>
    <cellStyle name="Followed Hyperlink" xfId="10007" builtinId="9" hidden="1"/>
    <cellStyle name="Followed Hyperlink" xfId="10009" builtinId="9" hidden="1"/>
    <cellStyle name="Followed Hyperlink" xfId="1001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8" builtinId="8" hidden="1"/>
    <cellStyle name="Hyperlink" xfId="1910" builtinId="8" hidden="1"/>
    <cellStyle name="Hyperlink" xfId="1912" builtinId="8" hidden="1"/>
    <cellStyle name="Hyperlink" xfId="1914" builtinId="8" hidden="1"/>
    <cellStyle name="Hyperlink" xfId="1916" builtinId="8" hidden="1"/>
    <cellStyle name="Hyperlink" xfId="1918" builtinId="8" hidden="1"/>
    <cellStyle name="Hyperlink" xfId="1920" builtinId="8" hidden="1"/>
    <cellStyle name="Hyperlink" xfId="1922" builtinId="8" hidden="1"/>
    <cellStyle name="Hyperlink" xfId="1924" builtinId="8" hidden="1"/>
    <cellStyle name="Hyperlink" xfId="1926"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6"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2"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58"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4"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0"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6"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2"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38"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Hyperlink" xfId="3146" builtinId="8" hidden="1"/>
    <cellStyle name="Hyperlink" xfId="3148" builtinId="8" hidden="1"/>
    <cellStyle name="Hyperlink" xfId="3150" builtinId="8" hidden="1"/>
    <cellStyle name="Hyperlink" xfId="3152" builtinId="8" hidden="1"/>
    <cellStyle name="Hyperlink" xfId="3154" builtinId="8" hidden="1"/>
    <cellStyle name="Hyperlink" xfId="3156" builtinId="8" hidden="1"/>
    <cellStyle name="Hyperlink" xfId="3158" builtinId="8" hidden="1"/>
    <cellStyle name="Hyperlink" xfId="3160" builtinId="8" hidden="1"/>
    <cellStyle name="Hyperlink" xfId="3162" builtinId="8" hidden="1"/>
    <cellStyle name="Hyperlink" xfId="3164" builtinId="8" hidden="1"/>
    <cellStyle name="Hyperlink" xfId="3166" builtinId="8" hidden="1"/>
    <cellStyle name="Hyperlink" xfId="3168" builtinId="8" hidden="1"/>
    <cellStyle name="Hyperlink" xfId="3170" builtinId="8" hidden="1"/>
    <cellStyle name="Hyperlink" xfId="3172" builtinId="8" hidden="1"/>
    <cellStyle name="Hyperlink" xfId="3174" builtinId="8" hidden="1"/>
    <cellStyle name="Hyperlink" xfId="3176" builtinId="8" hidden="1"/>
    <cellStyle name="Hyperlink" xfId="3178" builtinId="8" hidden="1"/>
    <cellStyle name="Hyperlink" xfId="3180" builtinId="8" hidden="1"/>
    <cellStyle name="Hyperlink" xfId="3182" builtinId="8" hidden="1"/>
    <cellStyle name="Hyperlink" xfId="3184" builtinId="8" hidden="1"/>
    <cellStyle name="Hyperlink" xfId="3186" builtinId="8" hidden="1"/>
    <cellStyle name="Hyperlink" xfId="3188" builtinId="8" hidden="1"/>
    <cellStyle name="Hyperlink" xfId="3190" builtinId="8" hidden="1"/>
    <cellStyle name="Hyperlink" xfId="3192" builtinId="8" hidden="1"/>
    <cellStyle name="Hyperlink" xfId="3194" builtinId="8" hidden="1"/>
    <cellStyle name="Hyperlink" xfId="3196" builtinId="8" hidden="1"/>
    <cellStyle name="Hyperlink" xfId="3198" builtinId="8" hidden="1"/>
    <cellStyle name="Hyperlink" xfId="3200" builtinId="8" hidden="1"/>
    <cellStyle name="Hyperlink" xfId="3202" builtinId="8" hidden="1"/>
    <cellStyle name="Hyperlink" xfId="3204" builtinId="8" hidden="1"/>
    <cellStyle name="Hyperlink" xfId="3206" builtinId="8" hidden="1"/>
    <cellStyle name="Hyperlink" xfId="3208" builtinId="8" hidden="1"/>
    <cellStyle name="Hyperlink" xfId="3210" builtinId="8" hidden="1"/>
    <cellStyle name="Hyperlink" xfId="3212" builtinId="8" hidden="1"/>
    <cellStyle name="Hyperlink" xfId="3214" builtinId="8" hidden="1"/>
    <cellStyle name="Hyperlink" xfId="3216" builtinId="8" hidden="1"/>
    <cellStyle name="Hyperlink" xfId="3218" builtinId="8" hidden="1"/>
    <cellStyle name="Hyperlink" xfId="3220" builtinId="8" hidden="1"/>
    <cellStyle name="Hyperlink" xfId="3222" builtinId="8" hidden="1"/>
    <cellStyle name="Hyperlink" xfId="3224" builtinId="8" hidden="1"/>
    <cellStyle name="Hyperlink" xfId="3226" builtinId="8" hidden="1"/>
    <cellStyle name="Hyperlink" xfId="3228" builtinId="8" hidden="1"/>
    <cellStyle name="Hyperlink" xfId="3230" builtinId="8" hidden="1"/>
    <cellStyle name="Hyperlink" xfId="3232" builtinId="8" hidden="1"/>
    <cellStyle name="Hyperlink" xfId="3234" builtinId="8" hidden="1"/>
    <cellStyle name="Hyperlink" xfId="3236" builtinId="8" hidden="1"/>
    <cellStyle name="Hyperlink" xfId="3238" builtinId="8" hidden="1"/>
    <cellStyle name="Hyperlink" xfId="3240" builtinId="8" hidden="1"/>
    <cellStyle name="Hyperlink" xfId="3242" builtinId="8" hidden="1"/>
    <cellStyle name="Hyperlink" xfId="3244" builtinId="8" hidden="1"/>
    <cellStyle name="Hyperlink" xfId="3246" builtinId="8" hidden="1"/>
    <cellStyle name="Hyperlink" xfId="3248" builtinId="8" hidden="1"/>
    <cellStyle name="Hyperlink" xfId="3250" builtinId="8" hidden="1"/>
    <cellStyle name="Hyperlink" xfId="3252" builtinId="8" hidden="1"/>
    <cellStyle name="Hyperlink" xfId="3254" builtinId="8" hidden="1"/>
    <cellStyle name="Hyperlink" xfId="3256" builtinId="8" hidden="1"/>
    <cellStyle name="Hyperlink" xfId="3258" builtinId="8" hidden="1"/>
    <cellStyle name="Hyperlink" xfId="3260" builtinId="8" hidden="1"/>
    <cellStyle name="Hyperlink" xfId="3262" builtinId="8" hidden="1"/>
    <cellStyle name="Hyperlink" xfId="3264" builtinId="8" hidden="1"/>
    <cellStyle name="Hyperlink" xfId="3266" builtinId="8" hidden="1"/>
    <cellStyle name="Hyperlink" xfId="3268" builtinId="8" hidden="1"/>
    <cellStyle name="Hyperlink" xfId="3270" builtinId="8" hidden="1"/>
    <cellStyle name="Hyperlink" xfId="3272" builtinId="8" hidden="1"/>
    <cellStyle name="Hyperlink" xfId="3274" builtinId="8" hidden="1"/>
    <cellStyle name="Hyperlink" xfId="3276" builtinId="8" hidden="1"/>
    <cellStyle name="Hyperlink" xfId="3278" builtinId="8" hidden="1"/>
    <cellStyle name="Hyperlink" xfId="3280" builtinId="8" hidden="1"/>
    <cellStyle name="Hyperlink" xfId="3282" builtinId="8" hidden="1"/>
    <cellStyle name="Hyperlink" xfId="3284" builtinId="8" hidden="1"/>
    <cellStyle name="Hyperlink" xfId="3286" builtinId="8" hidden="1"/>
    <cellStyle name="Hyperlink" xfId="3288" builtinId="8" hidden="1"/>
    <cellStyle name="Hyperlink" xfId="3290" builtinId="8" hidden="1"/>
    <cellStyle name="Hyperlink" xfId="3292" builtinId="8" hidden="1"/>
    <cellStyle name="Hyperlink" xfId="3294" builtinId="8" hidden="1"/>
    <cellStyle name="Hyperlink" xfId="3296" builtinId="8" hidden="1"/>
    <cellStyle name="Hyperlink" xfId="3298" builtinId="8" hidden="1"/>
    <cellStyle name="Hyperlink" xfId="3300" builtinId="8" hidden="1"/>
    <cellStyle name="Hyperlink" xfId="3302" builtinId="8" hidden="1"/>
    <cellStyle name="Hyperlink" xfId="3304" builtinId="8" hidden="1"/>
    <cellStyle name="Hyperlink" xfId="3306" builtinId="8" hidden="1"/>
    <cellStyle name="Hyperlink" xfId="3308" builtinId="8" hidden="1"/>
    <cellStyle name="Hyperlink" xfId="3310" builtinId="8" hidden="1"/>
    <cellStyle name="Hyperlink" xfId="3312" builtinId="8" hidden="1"/>
    <cellStyle name="Hyperlink" xfId="3314" builtinId="8" hidden="1"/>
    <cellStyle name="Hyperlink" xfId="3316" builtinId="8" hidden="1"/>
    <cellStyle name="Hyperlink" xfId="3318" builtinId="8" hidden="1"/>
    <cellStyle name="Hyperlink" xfId="3320" builtinId="8" hidden="1"/>
    <cellStyle name="Hyperlink" xfId="3322" builtinId="8" hidden="1"/>
    <cellStyle name="Hyperlink" xfId="3324" builtinId="8" hidden="1"/>
    <cellStyle name="Hyperlink" xfId="3326" builtinId="8" hidden="1"/>
    <cellStyle name="Hyperlink" xfId="3328" builtinId="8" hidden="1"/>
    <cellStyle name="Hyperlink" xfId="3330" builtinId="8" hidden="1"/>
    <cellStyle name="Hyperlink" xfId="3332" builtinId="8" hidden="1"/>
    <cellStyle name="Hyperlink" xfId="3334" builtinId="8" hidden="1"/>
    <cellStyle name="Hyperlink" xfId="3336" builtinId="8" hidden="1"/>
    <cellStyle name="Hyperlink" xfId="3338" builtinId="8" hidden="1"/>
    <cellStyle name="Hyperlink" xfId="3340" builtinId="8" hidden="1"/>
    <cellStyle name="Hyperlink" xfId="3342" builtinId="8" hidden="1"/>
    <cellStyle name="Hyperlink" xfId="3344" builtinId="8" hidden="1"/>
    <cellStyle name="Hyperlink" xfId="3346" builtinId="8" hidden="1"/>
    <cellStyle name="Hyperlink" xfId="3348" builtinId="8" hidden="1"/>
    <cellStyle name="Hyperlink" xfId="3350" builtinId="8" hidden="1"/>
    <cellStyle name="Hyperlink" xfId="3352" builtinId="8" hidden="1"/>
    <cellStyle name="Hyperlink" xfId="3354" builtinId="8" hidden="1"/>
    <cellStyle name="Hyperlink" xfId="3356" builtinId="8" hidden="1"/>
    <cellStyle name="Hyperlink" xfId="3358" builtinId="8" hidden="1"/>
    <cellStyle name="Hyperlink" xfId="3360" builtinId="8" hidden="1"/>
    <cellStyle name="Hyperlink" xfId="3362" builtinId="8" hidden="1"/>
    <cellStyle name="Hyperlink" xfId="3364" builtinId="8" hidden="1"/>
    <cellStyle name="Hyperlink" xfId="3366" builtinId="8" hidden="1"/>
    <cellStyle name="Hyperlink" xfId="3368" builtinId="8" hidden="1"/>
    <cellStyle name="Hyperlink" xfId="3370" builtinId="8" hidden="1"/>
    <cellStyle name="Hyperlink" xfId="3372" builtinId="8" hidden="1"/>
    <cellStyle name="Hyperlink" xfId="3374" builtinId="8" hidden="1"/>
    <cellStyle name="Hyperlink" xfId="3376" builtinId="8" hidden="1"/>
    <cellStyle name="Hyperlink" xfId="3378" builtinId="8" hidden="1"/>
    <cellStyle name="Hyperlink" xfId="3380" builtinId="8" hidden="1"/>
    <cellStyle name="Hyperlink" xfId="3382" builtinId="8" hidden="1"/>
    <cellStyle name="Hyperlink" xfId="3384" builtinId="8" hidden="1"/>
    <cellStyle name="Hyperlink" xfId="3386" builtinId="8" hidden="1"/>
    <cellStyle name="Hyperlink" xfId="3388" builtinId="8" hidden="1"/>
    <cellStyle name="Hyperlink" xfId="3390" builtinId="8" hidden="1"/>
    <cellStyle name="Hyperlink" xfId="3392" builtinId="8" hidden="1"/>
    <cellStyle name="Hyperlink" xfId="3394" builtinId="8" hidden="1"/>
    <cellStyle name="Hyperlink" xfId="3396" builtinId="8" hidden="1"/>
    <cellStyle name="Hyperlink" xfId="3398" builtinId="8" hidden="1"/>
    <cellStyle name="Hyperlink" xfId="3400" builtinId="8" hidden="1"/>
    <cellStyle name="Hyperlink" xfId="3402" builtinId="8" hidden="1"/>
    <cellStyle name="Hyperlink" xfId="3404" builtinId="8" hidden="1"/>
    <cellStyle name="Hyperlink" xfId="3406" builtinId="8" hidden="1"/>
    <cellStyle name="Hyperlink" xfId="3408" builtinId="8" hidden="1"/>
    <cellStyle name="Hyperlink" xfId="3410" builtinId="8" hidden="1"/>
    <cellStyle name="Hyperlink" xfId="3412" builtinId="8" hidden="1"/>
    <cellStyle name="Hyperlink" xfId="3414" builtinId="8" hidden="1"/>
    <cellStyle name="Hyperlink" xfId="3416" builtinId="8" hidden="1"/>
    <cellStyle name="Hyperlink" xfId="3418" builtinId="8" hidden="1"/>
    <cellStyle name="Hyperlink" xfId="3420" builtinId="8" hidden="1"/>
    <cellStyle name="Hyperlink" xfId="3422" builtinId="8" hidden="1"/>
    <cellStyle name="Hyperlink" xfId="3424" builtinId="8" hidden="1"/>
    <cellStyle name="Hyperlink" xfId="3426" builtinId="8" hidden="1"/>
    <cellStyle name="Hyperlink" xfId="3428" builtinId="8" hidden="1"/>
    <cellStyle name="Hyperlink" xfId="3430" builtinId="8" hidden="1"/>
    <cellStyle name="Hyperlink" xfId="3432" builtinId="8" hidden="1"/>
    <cellStyle name="Hyperlink" xfId="3434" builtinId="8" hidden="1"/>
    <cellStyle name="Hyperlink" xfId="3436" builtinId="8" hidden="1"/>
    <cellStyle name="Hyperlink" xfId="3438" builtinId="8" hidden="1"/>
    <cellStyle name="Hyperlink" xfId="3440" builtinId="8" hidden="1"/>
    <cellStyle name="Hyperlink" xfId="3442" builtinId="8" hidden="1"/>
    <cellStyle name="Hyperlink" xfId="3444" builtinId="8" hidden="1"/>
    <cellStyle name="Hyperlink" xfId="3446" builtinId="8" hidden="1"/>
    <cellStyle name="Hyperlink" xfId="3448" builtinId="8" hidden="1"/>
    <cellStyle name="Hyperlink" xfId="3450" builtinId="8" hidden="1"/>
    <cellStyle name="Hyperlink" xfId="3452" builtinId="8" hidden="1"/>
    <cellStyle name="Hyperlink" xfId="3454" builtinId="8" hidden="1"/>
    <cellStyle name="Hyperlink" xfId="3456" builtinId="8" hidden="1"/>
    <cellStyle name="Hyperlink" xfId="3458" builtinId="8" hidden="1"/>
    <cellStyle name="Hyperlink" xfId="3460" builtinId="8" hidden="1"/>
    <cellStyle name="Hyperlink" xfId="3462" builtinId="8" hidden="1"/>
    <cellStyle name="Hyperlink" xfId="3464" builtinId="8" hidden="1"/>
    <cellStyle name="Hyperlink" xfId="3466" builtinId="8" hidden="1"/>
    <cellStyle name="Hyperlink" xfId="3468" builtinId="8" hidden="1"/>
    <cellStyle name="Hyperlink" xfId="3470" builtinId="8" hidden="1"/>
    <cellStyle name="Hyperlink" xfId="3472" builtinId="8" hidden="1"/>
    <cellStyle name="Hyperlink" xfId="3474" builtinId="8" hidden="1"/>
    <cellStyle name="Hyperlink" xfId="3476" builtinId="8" hidden="1"/>
    <cellStyle name="Hyperlink" xfId="3478" builtinId="8" hidden="1"/>
    <cellStyle name="Hyperlink" xfId="3480" builtinId="8" hidden="1"/>
    <cellStyle name="Hyperlink" xfId="3482" builtinId="8" hidden="1"/>
    <cellStyle name="Hyperlink" xfId="3484" builtinId="8" hidden="1"/>
    <cellStyle name="Hyperlink" xfId="3486" builtinId="8" hidden="1"/>
    <cellStyle name="Hyperlink" xfId="3488" builtinId="8" hidden="1"/>
    <cellStyle name="Hyperlink" xfId="3490" builtinId="8" hidden="1"/>
    <cellStyle name="Hyperlink" xfId="3492" builtinId="8" hidden="1"/>
    <cellStyle name="Hyperlink" xfId="3494" builtinId="8" hidden="1"/>
    <cellStyle name="Hyperlink" xfId="3496" builtinId="8" hidden="1"/>
    <cellStyle name="Hyperlink" xfId="3498" builtinId="8" hidden="1"/>
    <cellStyle name="Hyperlink" xfId="3500" builtinId="8" hidden="1"/>
    <cellStyle name="Hyperlink" xfId="3502" builtinId="8" hidden="1"/>
    <cellStyle name="Hyperlink" xfId="3504" builtinId="8" hidden="1"/>
    <cellStyle name="Hyperlink" xfId="3506" builtinId="8" hidden="1"/>
    <cellStyle name="Hyperlink" xfId="3508" builtinId="8" hidden="1"/>
    <cellStyle name="Hyperlink" xfId="3510" builtinId="8" hidden="1"/>
    <cellStyle name="Hyperlink" xfId="3512" builtinId="8" hidden="1"/>
    <cellStyle name="Hyperlink" xfId="3514" builtinId="8" hidden="1"/>
    <cellStyle name="Hyperlink" xfId="3516" builtinId="8" hidden="1"/>
    <cellStyle name="Hyperlink" xfId="3518" builtinId="8" hidden="1"/>
    <cellStyle name="Hyperlink" xfId="3520" builtinId="8" hidden="1"/>
    <cellStyle name="Hyperlink" xfId="3522" builtinId="8" hidden="1"/>
    <cellStyle name="Hyperlink" xfId="3524" builtinId="8" hidden="1"/>
    <cellStyle name="Hyperlink" xfId="3526" builtinId="8" hidden="1"/>
    <cellStyle name="Hyperlink" xfId="3528" builtinId="8" hidden="1"/>
    <cellStyle name="Hyperlink" xfId="3530" builtinId="8" hidden="1"/>
    <cellStyle name="Hyperlink" xfId="3532" builtinId="8" hidden="1"/>
    <cellStyle name="Hyperlink" xfId="3534" builtinId="8" hidden="1"/>
    <cellStyle name="Hyperlink" xfId="3536" builtinId="8" hidden="1"/>
    <cellStyle name="Hyperlink" xfId="3538" builtinId="8" hidden="1"/>
    <cellStyle name="Hyperlink" xfId="3540" builtinId="8" hidden="1"/>
    <cellStyle name="Hyperlink" xfId="3542" builtinId="8" hidden="1"/>
    <cellStyle name="Hyperlink" xfId="3544" builtinId="8" hidden="1"/>
    <cellStyle name="Hyperlink" xfId="3546" builtinId="8" hidden="1"/>
    <cellStyle name="Hyperlink" xfId="3548" builtinId="8" hidden="1"/>
    <cellStyle name="Hyperlink" xfId="3550" builtinId="8" hidden="1"/>
    <cellStyle name="Hyperlink" xfId="3552" builtinId="8" hidden="1"/>
    <cellStyle name="Hyperlink" xfId="3554" builtinId="8" hidden="1"/>
    <cellStyle name="Hyperlink" xfId="3556" builtinId="8" hidden="1"/>
    <cellStyle name="Hyperlink" xfId="3558" builtinId="8" hidden="1"/>
    <cellStyle name="Hyperlink" xfId="3560" builtinId="8" hidden="1"/>
    <cellStyle name="Hyperlink" xfId="3562" builtinId="8" hidden="1"/>
    <cellStyle name="Hyperlink" xfId="3564" builtinId="8" hidden="1"/>
    <cellStyle name="Hyperlink" xfId="3566" builtinId="8" hidden="1"/>
    <cellStyle name="Hyperlink" xfId="3568" builtinId="8" hidden="1"/>
    <cellStyle name="Hyperlink" xfId="3570" builtinId="8" hidden="1"/>
    <cellStyle name="Hyperlink" xfId="3572" builtinId="8" hidden="1"/>
    <cellStyle name="Hyperlink" xfId="3574" builtinId="8" hidden="1"/>
    <cellStyle name="Hyperlink" xfId="3576" builtinId="8" hidden="1"/>
    <cellStyle name="Hyperlink" xfId="3578" builtinId="8" hidden="1"/>
    <cellStyle name="Hyperlink" xfId="3580" builtinId="8" hidden="1"/>
    <cellStyle name="Hyperlink" xfId="3582" builtinId="8" hidden="1"/>
    <cellStyle name="Hyperlink" xfId="3584" builtinId="8" hidden="1"/>
    <cellStyle name="Hyperlink" xfId="3586" builtinId="8" hidden="1"/>
    <cellStyle name="Hyperlink" xfId="3588" builtinId="8" hidden="1"/>
    <cellStyle name="Hyperlink" xfId="3590" builtinId="8" hidden="1"/>
    <cellStyle name="Hyperlink" xfId="3592" builtinId="8" hidden="1"/>
    <cellStyle name="Hyperlink" xfId="3594" builtinId="8" hidden="1"/>
    <cellStyle name="Hyperlink" xfId="3596" builtinId="8" hidden="1"/>
    <cellStyle name="Hyperlink" xfId="3598" builtinId="8" hidden="1"/>
    <cellStyle name="Hyperlink" xfId="3600" builtinId="8" hidden="1"/>
    <cellStyle name="Hyperlink" xfId="3602" builtinId="8" hidden="1"/>
    <cellStyle name="Hyperlink" xfId="3604" builtinId="8" hidden="1"/>
    <cellStyle name="Hyperlink" xfId="3606" builtinId="8" hidden="1"/>
    <cellStyle name="Hyperlink" xfId="3608" builtinId="8" hidden="1"/>
    <cellStyle name="Hyperlink" xfId="3610" builtinId="8" hidden="1"/>
    <cellStyle name="Hyperlink" xfId="3612" builtinId="8" hidden="1"/>
    <cellStyle name="Hyperlink" xfId="3614" builtinId="8" hidden="1"/>
    <cellStyle name="Hyperlink" xfId="3616" builtinId="8" hidden="1"/>
    <cellStyle name="Hyperlink" xfId="3618" builtinId="8" hidden="1"/>
    <cellStyle name="Hyperlink" xfId="3620" builtinId="8" hidden="1"/>
    <cellStyle name="Hyperlink" xfId="3622" builtinId="8" hidden="1"/>
    <cellStyle name="Hyperlink" xfId="3624" builtinId="8" hidden="1"/>
    <cellStyle name="Hyperlink" xfId="3626" builtinId="8" hidden="1"/>
    <cellStyle name="Hyperlink" xfId="3628" builtinId="8" hidden="1"/>
    <cellStyle name="Hyperlink" xfId="3630" builtinId="8" hidden="1"/>
    <cellStyle name="Hyperlink" xfId="3632" builtinId="8" hidden="1"/>
    <cellStyle name="Hyperlink" xfId="3634" builtinId="8" hidden="1"/>
    <cellStyle name="Hyperlink" xfId="3636" builtinId="8" hidden="1"/>
    <cellStyle name="Hyperlink" xfId="3638" builtinId="8" hidden="1"/>
    <cellStyle name="Hyperlink" xfId="3640" builtinId="8" hidden="1"/>
    <cellStyle name="Hyperlink" xfId="3642" builtinId="8" hidden="1"/>
    <cellStyle name="Hyperlink" xfId="3644" builtinId="8" hidden="1"/>
    <cellStyle name="Hyperlink" xfId="3646" builtinId="8" hidden="1"/>
    <cellStyle name="Hyperlink" xfId="3648" builtinId="8" hidden="1"/>
    <cellStyle name="Hyperlink" xfId="3650" builtinId="8" hidden="1"/>
    <cellStyle name="Hyperlink" xfId="3652" builtinId="8" hidden="1"/>
    <cellStyle name="Hyperlink" xfId="3654" builtinId="8" hidden="1"/>
    <cellStyle name="Hyperlink" xfId="3656" builtinId="8" hidden="1"/>
    <cellStyle name="Hyperlink" xfId="3658" builtinId="8" hidden="1"/>
    <cellStyle name="Hyperlink" xfId="3660" builtinId="8" hidden="1"/>
    <cellStyle name="Hyperlink" xfId="3662" builtinId="8" hidden="1"/>
    <cellStyle name="Hyperlink" xfId="3664" builtinId="8" hidden="1"/>
    <cellStyle name="Hyperlink" xfId="3666" builtinId="8" hidden="1"/>
    <cellStyle name="Hyperlink" xfId="3668" builtinId="8" hidden="1"/>
    <cellStyle name="Hyperlink" xfId="3670" builtinId="8" hidden="1"/>
    <cellStyle name="Hyperlink" xfId="3672" builtinId="8" hidden="1"/>
    <cellStyle name="Hyperlink" xfId="3674" builtinId="8" hidden="1"/>
    <cellStyle name="Hyperlink" xfId="3676" builtinId="8" hidden="1"/>
    <cellStyle name="Hyperlink" xfId="3678" builtinId="8" hidden="1"/>
    <cellStyle name="Hyperlink" xfId="3680" builtinId="8" hidden="1"/>
    <cellStyle name="Hyperlink" xfId="3682" builtinId="8" hidden="1"/>
    <cellStyle name="Hyperlink" xfId="3684" builtinId="8" hidden="1"/>
    <cellStyle name="Hyperlink" xfId="3686" builtinId="8" hidden="1"/>
    <cellStyle name="Hyperlink" xfId="3688" builtinId="8" hidden="1"/>
    <cellStyle name="Hyperlink" xfId="3690" builtinId="8" hidden="1"/>
    <cellStyle name="Hyperlink" xfId="3692" builtinId="8" hidden="1"/>
    <cellStyle name="Hyperlink" xfId="3694" builtinId="8" hidden="1"/>
    <cellStyle name="Hyperlink" xfId="3696" builtinId="8" hidden="1"/>
    <cellStyle name="Hyperlink" xfId="3698" builtinId="8" hidden="1"/>
    <cellStyle name="Hyperlink" xfId="3700" builtinId="8" hidden="1"/>
    <cellStyle name="Hyperlink" xfId="3702" builtinId="8" hidden="1"/>
    <cellStyle name="Hyperlink" xfId="3704" builtinId="8" hidden="1"/>
    <cellStyle name="Hyperlink" xfId="3706" builtinId="8" hidden="1"/>
    <cellStyle name="Hyperlink" xfId="3708" builtinId="8" hidden="1"/>
    <cellStyle name="Hyperlink" xfId="3710" builtinId="8" hidden="1"/>
    <cellStyle name="Hyperlink" xfId="3712" builtinId="8" hidden="1"/>
    <cellStyle name="Hyperlink" xfId="3714" builtinId="8" hidden="1"/>
    <cellStyle name="Hyperlink" xfId="3716" builtinId="8" hidden="1"/>
    <cellStyle name="Hyperlink" xfId="3718" builtinId="8" hidden="1"/>
    <cellStyle name="Hyperlink" xfId="3720" builtinId="8" hidden="1"/>
    <cellStyle name="Hyperlink" xfId="3722" builtinId="8" hidden="1"/>
    <cellStyle name="Hyperlink" xfId="3724" builtinId="8" hidden="1"/>
    <cellStyle name="Hyperlink" xfId="3726" builtinId="8" hidden="1"/>
    <cellStyle name="Hyperlink" xfId="3728" builtinId="8" hidden="1"/>
    <cellStyle name="Hyperlink" xfId="3730" builtinId="8" hidden="1"/>
    <cellStyle name="Hyperlink" xfId="3732" builtinId="8" hidden="1"/>
    <cellStyle name="Hyperlink" xfId="3734" builtinId="8" hidden="1"/>
    <cellStyle name="Hyperlink" xfId="3736" builtinId="8" hidden="1"/>
    <cellStyle name="Hyperlink" xfId="3738" builtinId="8" hidden="1"/>
    <cellStyle name="Hyperlink" xfId="3740" builtinId="8" hidden="1"/>
    <cellStyle name="Hyperlink" xfId="3742" builtinId="8" hidden="1"/>
    <cellStyle name="Hyperlink" xfId="3744" builtinId="8" hidden="1"/>
    <cellStyle name="Hyperlink" xfId="3746" builtinId="8" hidden="1"/>
    <cellStyle name="Hyperlink" xfId="3748" builtinId="8" hidden="1"/>
    <cellStyle name="Hyperlink" xfId="3750" builtinId="8" hidden="1"/>
    <cellStyle name="Hyperlink" xfId="3752" builtinId="8" hidden="1"/>
    <cellStyle name="Hyperlink" xfId="3754" builtinId="8" hidden="1"/>
    <cellStyle name="Hyperlink" xfId="3756" builtinId="8" hidden="1"/>
    <cellStyle name="Hyperlink" xfId="3758" builtinId="8" hidden="1"/>
    <cellStyle name="Hyperlink" xfId="3760" builtinId="8" hidden="1"/>
    <cellStyle name="Hyperlink" xfId="3762" builtinId="8" hidden="1"/>
    <cellStyle name="Hyperlink" xfId="3764" builtinId="8" hidden="1"/>
    <cellStyle name="Hyperlink" xfId="3766" builtinId="8" hidden="1"/>
    <cellStyle name="Hyperlink" xfId="3768" builtinId="8" hidden="1"/>
    <cellStyle name="Hyperlink" xfId="3770" builtinId="8" hidden="1"/>
    <cellStyle name="Hyperlink" xfId="3772" builtinId="8" hidden="1"/>
    <cellStyle name="Hyperlink" xfId="3774" builtinId="8" hidden="1"/>
    <cellStyle name="Hyperlink" xfId="3776" builtinId="8" hidden="1"/>
    <cellStyle name="Hyperlink" xfId="3778" builtinId="8" hidden="1"/>
    <cellStyle name="Hyperlink" xfId="3780" builtinId="8" hidden="1"/>
    <cellStyle name="Hyperlink" xfId="3782" builtinId="8" hidden="1"/>
    <cellStyle name="Hyperlink" xfId="3784" builtinId="8" hidden="1"/>
    <cellStyle name="Hyperlink" xfId="3786" builtinId="8" hidden="1"/>
    <cellStyle name="Hyperlink" xfId="3788" builtinId="8" hidden="1"/>
    <cellStyle name="Hyperlink" xfId="3790" builtinId="8" hidden="1"/>
    <cellStyle name="Hyperlink" xfId="3792" builtinId="8" hidden="1"/>
    <cellStyle name="Hyperlink" xfId="3794" builtinId="8" hidden="1"/>
    <cellStyle name="Hyperlink" xfId="3796" builtinId="8" hidden="1"/>
    <cellStyle name="Hyperlink" xfId="3798" builtinId="8" hidden="1"/>
    <cellStyle name="Hyperlink" xfId="3800" builtinId="8" hidden="1"/>
    <cellStyle name="Hyperlink" xfId="3802" builtinId="8" hidden="1"/>
    <cellStyle name="Hyperlink" xfId="3804" builtinId="8" hidden="1"/>
    <cellStyle name="Hyperlink" xfId="3806" builtinId="8" hidden="1"/>
    <cellStyle name="Hyperlink" xfId="3808" builtinId="8" hidden="1"/>
    <cellStyle name="Hyperlink" xfId="3810" builtinId="8" hidden="1"/>
    <cellStyle name="Hyperlink" xfId="3812" builtinId="8" hidden="1"/>
    <cellStyle name="Hyperlink" xfId="3814" builtinId="8" hidden="1"/>
    <cellStyle name="Hyperlink" xfId="3816" builtinId="8" hidden="1"/>
    <cellStyle name="Hyperlink" xfId="3818" builtinId="8" hidden="1"/>
    <cellStyle name="Hyperlink" xfId="3820" builtinId="8" hidden="1"/>
    <cellStyle name="Hyperlink" xfId="3822" builtinId="8" hidden="1"/>
    <cellStyle name="Hyperlink" xfId="3824" builtinId="8" hidden="1"/>
    <cellStyle name="Hyperlink" xfId="3826" builtinId="8" hidden="1"/>
    <cellStyle name="Hyperlink" xfId="3828" builtinId="8" hidden="1"/>
    <cellStyle name="Hyperlink" xfId="3830" builtinId="8" hidden="1"/>
    <cellStyle name="Hyperlink" xfId="3832" builtinId="8" hidden="1"/>
    <cellStyle name="Hyperlink" xfId="3834" builtinId="8" hidden="1"/>
    <cellStyle name="Hyperlink" xfId="3836" builtinId="8" hidden="1"/>
    <cellStyle name="Hyperlink" xfId="3838" builtinId="8" hidden="1"/>
    <cellStyle name="Hyperlink" xfId="3840" builtinId="8" hidden="1"/>
    <cellStyle name="Hyperlink" xfId="3842" builtinId="8" hidden="1"/>
    <cellStyle name="Hyperlink" xfId="3844" builtinId="8" hidden="1"/>
    <cellStyle name="Hyperlink" xfId="3846" builtinId="8" hidden="1"/>
    <cellStyle name="Hyperlink" xfId="3848" builtinId="8" hidden="1"/>
    <cellStyle name="Hyperlink" xfId="3850" builtinId="8" hidden="1"/>
    <cellStyle name="Hyperlink" xfId="3852" builtinId="8" hidden="1"/>
    <cellStyle name="Hyperlink" xfId="3854" builtinId="8" hidden="1"/>
    <cellStyle name="Hyperlink" xfId="3856" builtinId="8" hidden="1"/>
    <cellStyle name="Hyperlink" xfId="3858" builtinId="8" hidden="1"/>
    <cellStyle name="Hyperlink" xfId="3860" builtinId="8" hidden="1"/>
    <cellStyle name="Hyperlink" xfId="3862" builtinId="8" hidden="1"/>
    <cellStyle name="Hyperlink" xfId="3864" builtinId="8" hidden="1"/>
    <cellStyle name="Hyperlink" xfId="3866" builtinId="8" hidden="1"/>
    <cellStyle name="Hyperlink" xfId="3868" builtinId="8" hidden="1"/>
    <cellStyle name="Hyperlink" xfId="3870" builtinId="8" hidden="1"/>
    <cellStyle name="Hyperlink" xfId="3872" builtinId="8" hidden="1"/>
    <cellStyle name="Hyperlink" xfId="3874" builtinId="8" hidden="1"/>
    <cellStyle name="Hyperlink" xfId="3876" builtinId="8" hidden="1"/>
    <cellStyle name="Hyperlink" xfId="3878" builtinId="8" hidden="1"/>
    <cellStyle name="Hyperlink" xfId="3880" builtinId="8" hidden="1"/>
    <cellStyle name="Hyperlink" xfId="3882" builtinId="8" hidden="1"/>
    <cellStyle name="Hyperlink" xfId="3884" builtinId="8" hidden="1"/>
    <cellStyle name="Hyperlink" xfId="3886" builtinId="8" hidden="1"/>
    <cellStyle name="Hyperlink" xfId="3888" builtinId="8" hidden="1"/>
    <cellStyle name="Hyperlink" xfId="3890" builtinId="8" hidden="1"/>
    <cellStyle name="Hyperlink" xfId="3892" builtinId="8" hidden="1"/>
    <cellStyle name="Hyperlink" xfId="3894" builtinId="8" hidden="1"/>
    <cellStyle name="Hyperlink" xfId="3896" builtinId="8" hidden="1"/>
    <cellStyle name="Hyperlink" xfId="3898" builtinId="8" hidden="1"/>
    <cellStyle name="Hyperlink" xfId="3900" builtinId="8" hidden="1"/>
    <cellStyle name="Hyperlink" xfId="3902" builtinId="8" hidden="1"/>
    <cellStyle name="Hyperlink" xfId="3904" builtinId="8" hidden="1"/>
    <cellStyle name="Hyperlink" xfId="3906" builtinId="8" hidden="1"/>
    <cellStyle name="Hyperlink" xfId="3908" builtinId="8" hidden="1"/>
    <cellStyle name="Hyperlink" xfId="3910" builtinId="8" hidden="1"/>
    <cellStyle name="Hyperlink" xfId="3912" builtinId="8" hidden="1"/>
    <cellStyle name="Hyperlink" xfId="3914" builtinId="8" hidden="1"/>
    <cellStyle name="Hyperlink" xfId="3916" builtinId="8" hidden="1"/>
    <cellStyle name="Hyperlink" xfId="3918" builtinId="8" hidden="1"/>
    <cellStyle name="Hyperlink" xfId="3920" builtinId="8" hidden="1"/>
    <cellStyle name="Hyperlink" xfId="3922" builtinId="8" hidden="1"/>
    <cellStyle name="Hyperlink" xfId="3924" builtinId="8" hidden="1"/>
    <cellStyle name="Hyperlink" xfId="3926" builtinId="8" hidden="1"/>
    <cellStyle name="Hyperlink" xfId="3928" builtinId="8" hidden="1"/>
    <cellStyle name="Hyperlink" xfId="3930" builtinId="8" hidden="1"/>
    <cellStyle name="Hyperlink" xfId="3932" builtinId="8" hidden="1"/>
    <cellStyle name="Hyperlink" xfId="3934" builtinId="8" hidden="1"/>
    <cellStyle name="Hyperlink" xfId="3936" builtinId="8" hidden="1"/>
    <cellStyle name="Hyperlink" xfId="3938" builtinId="8" hidden="1"/>
    <cellStyle name="Hyperlink" xfId="3940" builtinId="8" hidden="1"/>
    <cellStyle name="Hyperlink" xfId="3942" builtinId="8" hidden="1"/>
    <cellStyle name="Hyperlink" xfId="3944" builtinId="8" hidden="1"/>
    <cellStyle name="Hyperlink" xfId="3946" builtinId="8" hidden="1"/>
    <cellStyle name="Hyperlink" xfId="3948" builtinId="8" hidden="1"/>
    <cellStyle name="Hyperlink" xfId="3950" builtinId="8" hidden="1"/>
    <cellStyle name="Hyperlink" xfId="3952" builtinId="8" hidden="1"/>
    <cellStyle name="Hyperlink" xfId="3954" builtinId="8" hidden="1"/>
    <cellStyle name="Hyperlink" xfId="3956" builtinId="8" hidden="1"/>
    <cellStyle name="Hyperlink" xfId="3958" builtinId="8" hidden="1"/>
    <cellStyle name="Hyperlink" xfId="3960" builtinId="8" hidden="1"/>
    <cellStyle name="Hyperlink" xfId="3962" builtinId="8" hidden="1"/>
    <cellStyle name="Hyperlink" xfId="3964" builtinId="8" hidden="1"/>
    <cellStyle name="Hyperlink" xfId="3966" builtinId="8" hidden="1"/>
    <cellStyle name="Hyperlink" xfId="3968" builtinId="8" hidden="1"/>
    <cellStyle name="Hyperlink" xfId="3970" builtinId="8" hidden="1"/>
    <cellStyle name="Hyperlink" xfId="3972" builtinId="8" hidden="1"/>
    <cellStyle name="Hyperlink" xfId="3974" builtinId="8" hidden="1"/>
    <cellStyle name="Hyperlink" xfId="3976" builtinId="8" hidden="1"/>
    <cellStyle name="Hyperlink" xfId="3978" builtinId="8" hidden="1"/>
    <cellStyle name="Hyperlink" xfId="3980" builtinId="8" hidden="1"/>
    <cellStyle name="Hyperlink" xfId="3982" builtinId="8" hidden="1"/>
    <cellStyle name="Hyperlink" xfId="3984" builtinId="8" hidden="1"/>
    <cellStyle name="Hyperlink" xfId="3986" builtinId="8" hidden="1"/>
    <cellStyle name="Hyperlink" xfId="3988" builtinId="8" hidden="1"/>
    <cellStyle name="Hyperlink" xfId="3990" builtinId="8" hidden="1"/>
    <cellStyle name="Hyperlink" xfId="3992" builtinId="8" hidden="1"/>
    <cellStyle name="Hyperlink" xfId="3994" builtinId="8" hidden="1"/>
    <cellStyle name="Hyperlink" xfId="3996" builtinId="8" hidden="1"/>
    <cellStyle name="Hyperlink" xfId="3998" builtinId="8" hidden="1"/>
    <cellStyle name="Hyperlink" xfId="4000" builtinId="8" hidden="1"/>
    <cellStyle name="Hyperlink" xfId="4002" builtinId="8" hidden="1"/>
    <cellStyle name="Hyperlink" xfId="4004" builtinId="8" hidden="1"/>
    <cellStyle name="Hyperlink" xfId="4006" builtinId="8" hidden="1"/>
    <cellStyle name="Hyperlink" xfId="4008" builtinId="8" hidden="1"/>
    <cellStyle name="Hyperlink" xfId="4010" builtinId="8" hidden="1"/>
    <cellStyle name="Hyperlink" xfId="4012" builtinId="8" hidden="1"/>
    <cellStyle name="Hyperlink" xfId="4014" builtinId="8" hidden="1"/>
    <cellStyle name="Hyperlink" xfId="4016" builtinId="8" hidden="1"/>
    <cellStyle name="Hyperlink" xfId="4018" builtinId="8" hidden="1"/>
    <cellStyle name="Hyperlink" xfId="4020" builtinId="8" hidden="1"/>
    <cellStyle name="Hyperlink" xfId="4022" builtinId="8" hidden="1"/>
    <cellStyle name="Hyperlink" xfId="4024" builtinId="8" hidden="1"/>
    <cellStyle name="Hyperlink" xfId="4026" builtinId="8" hidden="1"/>
    <cellStyle name="Hyperlink" xfId="4028" builtinId="8" hidden="1"/>
    <cellStyle name="Hyperlink" xfId="4030" builtinId="8" hidden="1"/>
    <cellStyle name="Hyperlink" xfId="4032" builtinId="8" hidden="1"/>
    <cellStyle name="Hyperlink" xfId="4034" builtinId="8" hidden="1"/>
    <cellStyle name="Hyperlink" xfId="4036" builtinId="8" hidden="1"/>
    <cellStyle name="Hyperlink" xfId="4038" builtinId="8" hidden="1"/>
    <cellStyle name="Hyperlink" xfId="4040" builtinId="8" hidden="1"/>
    <cellStyle name="Hyperlink" xfId="4042" builtinId="8" hidden="1"/>
    <cellStyle name="Hyperlink" xfId="4044" builtinId="8" hidden="1"/>
    <cellStyle name="Hyperlink" xfId="4046" builtinId="8" hidden="1"/>
    <cellStyle name="Hyperlink" xfId="4048" builtinId="8" hidden="1"/>
    <cellStyle name="Hyperlink" xfId="4050" builtinId="8" hidden="1"/>
    <cellStyle name="Hyperlink" xfId="4052" builtinId="8" hidden="1"/>
    <cellStyle name="Hyperlink" xfId="4054" builtinId="8" hidden="1"/>
    <cellStyle name="Hyperlink" xfId="4056" builtinId="8" hidden="1"/>
    <cellStyle name="Hyperlink" xfId="4058" builtinId="8" hidden="1"/>
    <cellStyle name="Hyperlink" xfId="4060" builtinId="8" hidden="1"/>
    <cellStyle name="Hyperlink" xfId="4062" builtinId="8" hidden="1"/>
    <cellStyle name="Hyperlink" xfId="4064" builtinId="8" hidden="1"/>
    <cellStyle name="Hyperlink" xfId="4066" builtinId="8" hidden="1"/>
    <cellStyle name="Hyperlink" xfId="4068" builtinId="8" hidden="1"/>
    <cellStyle name="Hyperlink" xfId="4070" builtinId="8" hidden="1"/>
    <cellStyle name="Hyperlink" xfId="4072" builtinId="8" hidden="1"/>
    <cellStyle name="Hyperlink" xfId="4074" builtinId="8" hidden="1"/>
    <cellStyle name="Hyperlink" xfId="4076" builtinId="8" hidden="1"/>
    <cellStyle name="Hyperlink" xfId="4078" builtinId="8" hidden="1"/>
    <cellStyle name="Hyperlink" xfId="4080" builtinId="8" hidden="1"/>
    <cellStyle name="Hyperlink" xfId="4082" builtinId="8" hidden="1"/>
    <cellStyle name="Hyperlink" xfId="4084" builtinId="8" hidden="1"/>
    <cellStyle name="Hyperlink" xfId="4086" builtinId="8" hidden="1"/>
    <cellStyle name="Hyperlink" xfId="4088" builtinId="8" hidden="1"/>
    <cellStyle name="Hyperlink" xfId="4090" builtinId="8" hidden="1"/>
    <cellStyle name="Hyperlink" xfId="4092" builtinId="8" hidden="1"/>
    <cellStyle name="Hyperlink" xfId="4094" builtinId="8" hidden="1"/>
    <cellStyle name="Hyperlink" xfId="4096" builtinId="8" hidden="1"/>
    <cellStyle name="Hyperlink" xfId="4098" builtinId="8" hidden="1"/>
    <cellStyle name="Hyperlink" xfId="4100" builtinId="8" hidden="1"/>
    <cellStyle name="Hyperlink" xfId="4102" builtinId="8" hidden="1"/>
    <cellStyle name="Hyperlink" xfId="4104" builtinId="8" hidden="1"/>
    <cellStyle name="Hyperlink" xfId="4106" builtinId="8" hidden="1"/>
    <cellStyle name="Hyperlink" xfId="4108" builtinId="8" hidden="1"/>
    <cellStyle name="Hyperlink" xfId="4110" builtinId="8" hidden="1"/>
    <cellStyle name="Hyperlink" xfId="4112" builtinId="8" hidden="1"/>
    <cellStyle name="Hyperlink" xfId="4114" builtinId="8" hidden="1"/>
    <cellStyle name="Hyperlink" xfId="4116" builtinId="8" hidden="1"/>
    <cellStyle name="Hyperlink" xfId="4118" builtinId="8" hidden="1"/>
    <cellStyle name="Hyperlink" xfId="4120" builtinId="8" hidden="1"/>
    <cellStyle name="Hyperlink" xfId="4122" builtinId="8" hidden="1"/>
    <cellStyle name="Hyperlink" xfId="4124" builtinId="8" hidden="1"/>
    <cellStyle name="Hyperlink" xfId="4126" builtinId="8" hidden="1"/>
    <cellStyle name="Hyperlink" xfId="4128" builtinId="8" hidden="1"/>
    <cellStyle name="Hyperlink" xfId="4130" builtinId="8" hidden="1"/>
    <cellStyle name="Hyperlink" xfId="4132" builtinId="8" hidden="1"/>
    <cellStyle name="Hyperlink" xfId="4134" builtinId="8" hidden="1"/>
    <cellStyle name="Hyperlink" xfId="4136" builtinId="8" hidden="1"/>
    <cellStyle name="Hyperlink" xfId="4138" builtinId="8" hidden="1"/>
    <cellStyle name="Hyperlink" xfId="4140" builtinId="8" hidden="1"/>
    <cellStyle name="Hyperlink" xfId="4142" builtinId="8" hidden="1"/>
    <cellStyle name="Hyperlink" xfId="4144" builtinId="8" hidden="1"/>
    <cellStyle name="Hyperlink" xfId="4146" builtinId="8" hidden="1"/>
    <cellStyle name="Hyperlink" xfId="4148" builtinId="8" hidden="1"/>
    <cellStyle name="Hyperlink" xfId="4150" builtinId="8" hidden="1"/>
    <cellStyle name="Hyperlink" xfId="4152" builtinId="8" hidden="1"/>
    <cellStyle name="Hyperlink" xfId="4154" builtinId="8" hidden="1"/>
    <cellStyle name="Hyperlink" xfId="4156" builtinId="8" hidden="1"/>
    <cellStyle name="Hyperlink" xfId="4158" builtinId="8" hidden="1"/>
    <cellStyle name="Hyperlink" xfId="4160" builtinId="8" hidden="1"/>
    <cellStyle name="Hyperlink" xfId="4162" builtinId="8" hidden="1"/>
    <cellStyle name="Hyperlink" xfId="4164" builtinId="8" hidden="1"/>
    <cellStyle name="Hyperlink" xfId="4166" builtinId="8" hidden="1"/>
    <cellStyle name="Hyperlink" xfId="4168" builtinId="8" hidden="1"/>
    <cellStyle name="Hyperlink" xfId="4170" builtinId="8" hidden="1"/>
    <cellStyle name="Hyperlink" xfId="4172" builtinId="8" hidden="1"/>
    <cellStyle name="Hyperlink" xfId="4174" builtinId="8" hidden="1"/>
    <cellStyle name="Hyperlink" xfId="4176" builtinId="8" hidden="1"/>
    <cellStyle name="Hyperlink" xfId="4178" builtinId="8" hidden="1"/>
    <cellStyle name="Hyperlink" xfId="4180" builtinId="8" hidden="1"/>
    <cellStyle name="Hyperlink" xfId="4182" builtinId="8" hidden="1"/>
    <cellStyle name="Hyperlink" xfId="4184" builtinId="8" hidden="1"/>
    <cellStyle name="Hyperlink" xfId="4186" builtinId="8" hidden="1"/>
    <cellStyle name="Hyperlink" xfId="4188" builtinId="8" hidden="1"/>
    <cellStyle name="Hyperlink" xfId="4190" builtinId="8" hidden="1"/>
    <cellStyle name="Hyperlink" xfId="4192" builtinId="8" hidden="1"/>
    <cellStyle name="Hyperlink" xfId="4194" builtinId="8" hidden="1"/>
    <cellStyle name="Hyperlink" xfId="4196" builtinId="8" hidden="1"/>
    <cellStyle name="Hyperlink" xfId="4198" builtinId="8" hidden="1"/>
    <cellStyle name="Hyperlink" xfId="4200" builtinId="8" hidden="1"/>
    <cellStyle name="Hyperlink" xfId="4202" builtinId="8" hidden="1"/>
    <cellStyle name="Hyperlink" xfId="4204" builtinId="8" hidden="1"/>
    <cellStyle name="Hyperlink" xfId="4206" builtinId="8" hidden="1"/>
    <cellStyle name="Hyperlink" xfId="4208" builtinId="8" hidden="1"/>
    <cellStyle name="Hyperlink" xfId="4210" builtinId="8" hidden="1"/>
    <cellStyle name="Hyperlink" xfId="4212" builtinId="8" hidden="1"/>
    <cellStyle name="Hyperlink" xfId="4214" builtinId="8" hidden="1"/>
    <cellStyle name="Hyperlink" xfId="4216" builtinId="8" hidden="1"/>
    <cellStyle name="Hyperlink" xfId="4218" builtinId="8" hidden="1"/>
    <cellStyle name="Hyperlink" xfId="4220" builtinId="8" hidden="1"/>
    <cellStyle name="Hyperlink" xfId="4222" builtinId="8" hidden="1"/>
    <cellStyle name="Hyperlink" xfId="4224" builtinId="8" hidden="1"/>
    <cellStyle name="Hyperlink" xfId="4226" builtinId="8" hidden="1"/>
    <cellStyle name="Hyperlink" xfId="4228" builtinId="8" hidden="1"/>
    <cellStyle name="Hyperlink" xfId="4230" builtinId="8" hidden="1"/>
    <cellStyle name="Hyperlink" xfId="4232" builtinId="8" hidden="1"/>
    <cellStyle name="Hyperlink" xfId="4234" builtinId="8" hidden="1"/>
    <cellStyle name="Hyperlink" xfId="4236" builtinId="8" hidden="1"/>
    <cellStyle name="Hyperlink" xfId="4238" builtinId="8" hidden="1"/>
    <cellStyle name="Hyperlink" xfId="4240" builtinId="8" hidden="1"/>
    <cellStyle name="Hyperlink" xfId="4242" builtinId="8" hidden="1"/>
    <cellStyle name="Hyperlink" xfId="4244" builtinId="8" hidden="1"/>
    <cellStyle name="Hyperlink" xfId="4246" builtinId="8" hidden="1"/>
    <cellStyle name="Hyperlink" xfId="4248" builtinId="8" hidden="1"/>
    <cellStyle name="Hyperlink" xfId="4250" builtinId="8" hidden="1"/>
    <cellStyle name="Hyperlink" xfId="4252" builtinId="8" hidden="1"/>
    <cellStyle name="Hyperlink" xfId="4254" builtinId="8" hidden="1"/>
    <cellStyle name="Hyperlink" xfId="4256" builtinId="8" hidden="1"/>
    <cellStyle name="Hyperlink" xfId="4258" builtinId="8" hidden="1"/>
    <cellStyle name="Hyperlink" xfId="4260" builtinId="8" hidden="1"/>
    <cellStyle name="Hyperlink" xfId="4262" builtinId="8" hidden="1"/>
    <cellStyle name="Hyperlink" xfId="4264" builtinId="8" hidden="1"/>
    <cellStyle name="Hyperlink" xfId="4266" builtinId="8" hidden="1"/>
    <cellStyle name="Hyperlink" xfId="4268" builtinId="8" hidden="1"/>
    <cellStyle name="Hyperlink" xfId="4270" builtinId="8" hidden="1"/>
    <cellStyle name="Hyperlink" xfId="4272" builtinId="8" hidden="1"/>
    <cellStyle name="Hyperlink" xfId="4274" builtinId="8" hidden="1"/>
    <cellStyle name="Hyperlink" xfId="4276" builtinId="8" hidden="1"/>
    <cellStyle name="Hyperlink" xfId="4278" builtinId="8" hidden="1"/>
    <cellStyle name="Hyperlink" xfId="4280" builtinId="8" hidden="1"/>
    <cellStyle name="Hyperlink" xfId="4282" builtinId="8" hidden="1"/>
    <cellStyle name="Hyperlink" xfId="4284" builtinId="8" hidden="1"/>
    <cellStyle name="Hyperlink" xfId="4286" builtinId="8" hidden="1"/>
    <cellStyle name="Hyperlink" xfId="4288" builtinId="8" hidden="1"/>
    <cellStyle name="Hyperlink" xfId="4290" builtinId="8" hidden="1"/>
    <cellStyle name="Hyperlink" xfId="4292" builtinId="8" hidden="1"/>
    <cellStyle name="Hyperlink" xfId="4294" builtinId="8" hidden="1"/>
    <cellStyle name="Hyperlink" xfId="4296" builtinId="8" hidden="1"/>
    <cellStyle name="Hyperlink" xfId="4298" builtinId="8" hidden="1"/>
    <cellStyle name="Hyperlink" xfId="4300" builtinId="8" hidden="1"/>
    <cellStyle name="Hyperlink" xfId="4302" builtinId="8" hidden="1"/>
    <cellStyle name="Hyperlink" xfId="4304" builtinId="8" hidden="1"/>
    <cellStyle name="Hyperlink" xfId="4306" builtinId="8" hidden="1"/>
    <cellStyle name="Hyperlink" xfId="4308" builtinId="8" hidden="1"/>
    <cellStyle name="Hyperlink" xfId="4310" builtinId="8" hidden="1"/>
    <cellStyle name="Hyperlink" xfId="4312" builtinId="8" hidden="1"/>
    <cellStyle name="Hyperlink" xfId="4314" builtinId="8" hidden="1"/>
    <cellStyle name="Hyperlink" xfId="4316" builtinId="8" hidden="1"/>
    <cellStyle name="Hyperlink" xfId="4318" builtinId="8" hidden="1"/>
    <cellStyle name="Hyperlink" xfId="4320" builtinId="8" hidden="1"/>
    <cellStyle name="Hyperlink" xfId="4322" builtinId="8" hidden="1"/>
    <cellStyle name="Hyperlink" xfId="4324" builtinId="8" hidden="1"/>
    <cellStyle name="Hyperlink" xfId="4326" builtinId="8" hidden="1"/>
    <cellStyle name="Hyperlink" xfId="4328" builtinId="8" hidden="1"/>
    <cellStyle name="Hyperlink" xfId="4330" builtinId="8" hidden="1"/>
    <cellStyle name="Hyperlink" xfId="4332" builtinId="8" hidden="1"/>
    <cellStyle name="Hyperlink" xfId="4334" builtinId="8" hidden="1"/>
    <cellStyle name="Hyperlink" xfId="4336" builtinId="8" hidden="1"/>
    <cellStyle name="Hyperlink" xfId="4338" builtinId="8" hidden="1"/>
    <cellStyle name="Hyperlink" xfId="4340" builtinId="8" hidden="1"/>
    <cellStyle name="Hyperlink" xfId="4342" builtinId="8" hidden="1"/>
    <cellStyle name="Hyperlink" xfId="4344" builtinId="8" hidden="1"/>
    <cellStyle name="Hyperlink" xfId="4346" builtinId="8" hidden="1"/>
    <cellStyle name="Hyperlink" xfId="4348" builtinId="8" hidden="1"/>
    <cellStyle name="Hyperlink" xfId="4350" builtinId="8" hidden="1"/>
    <cellStyle name="Hyperlink" xfId="4352" builtinId="8" hidden="1"/>
    <cellStyle name="Hyperlink" xfId="4354" builtinId="8" hidden="1"/>
    <cellStyle name="Hyperlink" xfId="4356" builtinId="8" hidden="1"/>
    <cellStyle name="Hyperlink" xfId="4358" builtinId="8" hidden="1"/>
    <cellStyle name="Hyperlink" xfId="4360" builtinId="8" hidden="1"/>
    <cellStyle name="Hyperlink" xfId="4362" builtinId="8" hidden="1"/>
    <cellStyle name="Hyperlink" xfId="4364" builtinId="8" hidden="1"/>
    <cellStyle name="Hyperlink" xfId="4366" builtinId="8" hidden="1"/>
    <cellStyle name="Hyperlink" xfId="4368" builtinId="8" hidden="1"/>
    <cellStyle name="Hyperlink" xfId="4370" builtinId="8" hidden="1"/>
    <cellStyle name="Hyperlink" xfId="4372" builtinId="8" hidden="1"/>
    <cellStyle name="Hyperlink" xfId="4374" builtinId="8" hidden="1"/>
    <cellStyle name="Hyperlink" xfId="4376" builtinId="8" hidden="1"/>
    <cellStyle name="Hyperlink" xfId="4378" builtinId="8" hidden="1"/>
    <cellStyle name="Hyperlink" xfId="4380" builtinId="8" hidden="1"/>
    <cellStyle name="Hyperlink" xfId="4382" builtinId="8" hidden="1"/>
    <cellStyle name="Hyperlink" xfId="4384" builtinId="8" hidden="1"/>
    <cellStyle name="Hyperlink" xfId="4386" builtinId="8" hidden="1"/>
    <cellStyle name="Hyperlink" xfId="4388" builtinId="8" hidden="1"/>
    <cellStyle name="Hyperlink" xfId="4390" builtinId="8" hidden="1"/>
    <cellStyle name="Hyperlink" xfId="4392" builtinId="8" hidden="1"/>
    <cellStyle name="Hyperlink" xfId="4394" builtinId="8" hidden="1"/>
    <cellStyle name="Hyperlink" xfId="4396" builtinId="8" hidden="1"/>
    <cellStyle name="Hyperlink" xfId="4398" builtinId="8" hidden="1"/>
    <cellStyle name="Hyperlink" xfId="4400" builtinId="8" hidden="1"/>
    <cellStyle name="Hyperlink" xfId="4402" builtinId="8" hidden="1"/>
    <cellStyle name="Hyperlink" xfId="4404" builtinId="8" hidden="1"/>
    <cellStyle name="Hyperlink" xfId="4406" builtinId="8" hidden="1"/>
    <cellStyle name="Hyperlink" xfId="4408" builtinId="8" hidden="1"/>
    <cellStyle name="Hyperlink" xfId="4410" builtinId="8" hidden="1"/>
    <cellStyle name="Hyperlink" xfId="4412" builtinId="8" hidden="1"/>
    <cellStyle name="Hyperlink" xfId="4414"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4" builtinId="8" hidden="1"/>
    <cellStyle name="Hyperlink" xfId="4906" builtinId="8" hidden="1"/>
    <cellStyle name="Hyperlink" xfId="4908" builtinId="8" hidden="1"/>
    <cellStyle name="Hyperlink" xfId="4910" builtinId="8" hidden="1"/>
    <cellStyle name="Hyperlink" xfId="4912" builtinId="8" hidden="1"/>
    <cellStyle name="Hyperlink" xfId="4914" builtinId="8" hidden="1"/>
    <cellStyle name="Hyperlink" xfId="4916" builtinId="8" hidden="1"/>
    <cellStyle name="Hyperlink" xfId="4918" builtinId="8" hidden="1"/>
    <cellStyle name="Hyperlink" xfId="4920" builtinId="8" hidden="1"/>
    <cellStyle name="Hyperlink" xfId="4922" builtinId="8" hidden="1"/>
    <cellStyle name="Hyperlink" xfId="4924" builtinId="8" hidden="1"/>
    <cellStyle name="Hyperlink" xfId="4926" builtinId="8" hidden="1"/>
    <cellStyle name="Hyperlink" xfId="4928" builtinId="8" hidden="1"/>
    <cellStyle name="Hyperlink" xfId="4930" builtinId="8" hidden="1"/>
    <cellStyle name="Hyperlink" xfId="4932" builtinId="8" hidden="1"/>
    <cellStyle name="Hyperlink" xfId="4934" builtinId="8" hidden="1"/>
    <cellStyle name="Hyperlink" xfId="4936" builtinId="8" hidden="1"/>
    <cellStyle name="Hyperlink" xfId="4938" builtinId="8" hidden="1"/>
    <cellStyle name="Hyperlink" xfId="4940" builtinId="8" hidden="1"/>
    <cellStyle name="Hyperlink" xfId="4942" builtinId="8" hidden="1"/>
    <cellStyle name="Hyperlink" xfId="4944" builtinId="8" hidden="1"/>
    <cellStyle name="Hyperlink" xfId="4946" builtinId="8" hidden="1"/>
    <cellStyle name="Hyperlink" xfId="4948" builtinId="8" hidden="1"/>
    <cellStyle name="Hyperlink" xfId="4950" builtinId="8" hidden="1"/>
    <cellStyle name="Hyperlink" xfId="4952" builtinId="8" hidden="1"/>
    <cellStyle name="Hyperlink" xfId="4954" builtinId="8" hidden="1"/>
    <cellStyle name="Hyperlink" xfId="4956" builtinId="8" hidden="1"/>
    <cellStyle name="Hyperlink" xfId="4958" builtinId="8" hidden="1"/>
    <cellStyle name="Hyperlink" xfId="4960" builtinId="8" hidden="1"/>
    <cellStyle name="Hyperlink" xfId="4962" builtinId="8" hidden="1"/>
    <cellStyle name="Hyperlink" xfId="4964" builtinId="8" hidden="1"/>
    <cellStyle name="Hyperlink" xfId="4966" builtinId="8" hidden="1"/>
    <cellStyle name="Hyperlink" xfId="4968" builtinId="8" hidden="1"/>
    <cellStyle name="Hyperlink" xfId="4970" builtinId="8" hidden="1"/>
    <cellStyle name="Hyperlink" xfId="4972" builtinId="8" hidden="1"/>
    <cellStyle name="Hyperlink" xfId="4974" builtinId="8" hidden="1"/>
    <cellStyle name="Hyperlink" xfId="4976" builtinId="8" hidden="1"/>
    <cellStyle name="Hyperlink" xfId="4978" builtinId="8" hidden="1"/>
    <cellStyle name="Hyperlink" xfId="4980" builtinId="8" hidden="1"/>
    <cellStyle name="Hyperlink" xfId="4982" builtinId="8" hidden="1"/>
    <cellStyle name="Hyperlink" xfId="4984" builtinId="8" hidden="1"/>
    <cellStyle name="Hyperlink" xfId="4986" builtinId="8" hidden="1"/>
    <cellStyle name="Hyperlink" xfId="4988" builtinId="8" hidden="1"/>
    <cellStyle name="Hyperlink" xfId="4990" builtinId="8" hidden="1"/>
    <cellStyle name="Hyperlink" xfId="4992" builtinId="8" hidden="1"/>
    <cellStyle name="Hyperlink" xfId="4994" builtinId="8" hidden="1"/>
    <cellStyle name="Hyperlink" xfId="4996" builtinId="8" hidden="1"/>
    <cellStyle name="Hyperlink" xfId="4998" builtinId="8" hidden="1"/>
    <cellStyle name="Hyperlink" xfId="5000" builtinId="8" hidden="1"/>
    <cellStyle name="Hyperlink" xfId="5002" builtinId="8" hidden="1"/>
    <cellStyle name="Hyperlink" xfId="5004" builtinId="8" hidden="1"/>
    <cellStyle name="Hyperlink" xfId="5006" builtinId="8" hidden="1"/>
    <cellStyle name="Hyperlink" xfId="5008" builtinId="8" hidden="1"/>
    <cellStyle name="Hyperlink" xfId="5010" builtinId="8" hidden="1"/>
    <cellStyle name="Hyperlink" xfId="5012" builtinId="8" hidden="1"/>
    <cellStyle name="Hyperlink" xfId="5014" builtinId="8" hidden="1"/>
    <cellStyle name="Hyperlink" xfId="5016" builtinId="8" hidden="1"/>
    <cellStyle name="Hyperlink" xfId="5018" builtinId="8" hidden="1"/>
    <cellStyle name="Hyperlink" xfId="5020" builtinId="8" hidden="1"/>
    <cellStyle name="Hyperlink" xfId="5022" builtinId="8" hidden="1"/>
    <cellStyle name="Hyperlink" xfId="5024" builtinId="8" hidden="1"/>
    <cellStyle name="Hyperlink" xfId="5026" builtinId="8" hidden="1"/>
    <cellStyle name="Hyperlink" xfId="5028" builtinId="8" hidden="1"/>
    <cellStyle name="Hyperlink" xfId="5030" builtinId="8" hidden="1"/>
    <cellStyle name="Hyperlink" xfId="5032" builtinId="8" hidden="1"/>
    <cellStyle name="Hyperlink" xfId="5034" builtinId="8" hidden="1"/>
    <cellStyle name="Hyperlink" xfId="5036" builtinId="8" hidden="1"/>
    <cellStyle name="Hyperlink" xfId="5038" builtinId="8" hidden="1"/>
    <cellStyle name="Hyperlink" xfId="5040" builtinId="8" hidden="1"/>
    <cellStyle name="Hyperlink" xfId="5042" builtinId="8" hidden="1"/>
    <cellStyle name="Hyperlink" xfId="5044" builtinId="8" hidden="1"/>
    <cellStyle name="Hyperlink" xfId="5046" builtinId="8" hidden="1"/>
    <cellStyle name="Hyperlink" xfId="5048" builtinId="8" hidden="1"/>
    <cellStyle name="Hyperlink" xfId="5050" builtinId="8" hidden="1"/>
    <cellStyle name="Hyperlink" xfId="5052" builtinId="8" hidden="1"/>
    <cellStyle name="Hyperlink" xfId="5054" builtinId="8" hidden="1"/>
    <cellStyle name="Hyperlink" xfId="5056" builtinId="8" hidden="1"/>
    <cellStyle name="Hyperlink" xfId="5058" builtinId="8" hidden="1"/>
    <cellStyle name="Hyperlink" xfId="5060"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6" builtinId="8" hidden="1"/>
    <cellStyle name="Hyperlink" xfId="5098" builtinId="8" hidden="1"/>
    <cellStyle name="Hyperlink" xfId="5100" builtinId="8" hidden="1"/>
    <cellStyle name="Hyperlink" xfId="5102" builtinId="8" hidden="1"/>
    <cellStyle name="Hyperlink" xfId="5104" builtinId="8" hidden="1"/>
    <cellStyle name="Hyperlink" xfId="5106" builtinId="8" hidden="1"/>
    <cellStyle name="Hyperlink" xfId="5108" builtinId="8" hidden="1"/>
    <cellStyle name="Hyperlink" xfId="5110" builtinId="8" hidden="1"/>
    <cellStyle name="Hyperlink" xfId="5112" builtinId="8" hidden="1"/>
    <cellStyle name="Hyperlink" xfId="5114" builtinId="8" hidden="1"/>
    <cellStyle name="Hyperlink" xfId="5116" builtinId="8" hidden="1"/>
    <cellStyle name="Hyperlink" xfId="5118" builtinId="8" hidden="1"/>
    <cellStyle name="Hyperlink" xfId="5120" builtinId="8" hidden="1"/>
    <cellStyle name="Hyperlink" xfId="5122" builtinId="8" hidden="1"/>
    <cellStyle name="Hyperlink" xfId="5124" builtinId="8" hidden="1"/>
    <cellStyle name="Hyperlink" xfId="5126" builtinId="8" hidden="1"/>
    <cellStyle name="Hyperlink" xfId="5128" builtinId="8" hidden="1"/>
    <cellStyle name="Hyperlink" xfId="5130" builtinId="8" hidden="1"/>
    <cellStyle name="Hyperlink" xfId="5132" builtinId="8" hidden="1"/>
    <cellStyle name="Hyperlink" xfId="5134" builtinId="8" hidden="1"/>
    <cellStyle name="Hyperlink" xfId="5136" builtinId="8" hidden="1"/>
    <cellStyle name="Hyperlink" xfId="5138" builtinId="8" hidden="1"/>
    <cellStyle name="Hyperlink" xfId="5140" builtinId="8" hidden="1"/>
    <cellStyle name="Hyperlink" xfId="5142" builtinId="8" hidden="1"/>
    <cellStyle name="Hyperlink" xfId="5144" builtinId="8" hidden="1"/>
    <cellStyle name="Hyperlink" xfId="5146" builtinId="8" hidden="1"/>
    <cellStyle name="Hyperlink" xfId="5148" builtinId="8" hidden="1"/>
    <cellStyle name="Hyperlink" xfId="5150" builtinId="8" hidden="1"/>
    <cellStyle name="Hyperlink" xfId="5152" builtinId="8" hidden="1"/>
    <cellStyle name="Hyperlink" xfId="5154" builtinId="8" hidden="1"/>
    <cellStyle name="Hyperlink" xfId="5156" builtinId="8" hidden="1"/>
    <cellStyle name="Hyperlink" xfId="5158" builtinId="8" hidden="1"/>
    <cellStyle name="Hyperlink" xfId="5160" builtinId="8" hidden="1"/>
    <cellStyle name="Hyperlink" xfId="5162" builtinId="8" hidden="1"/>
    <cellStyle name="Hyperlink" xfId="5164" builtinId="8" hidden="1"/>
    <cellStyle name="Hyperlink" xfId="5166" builtinId="8" hidden="1"/>
    <cellStyle name="Hyperlink" xfId="5168" builtinId="8" hidden="1"/>
    <cellStyle name="Hyperlink" xfId="5170" builtinId="8" hidden="1"/>
    <cellStyle name="Hyperlink" xfId="5172" builtinId="8" hidden="1"/>
    <cellStyle name="Hyperlink" xfId="5174" builtinId="8" hidden="1"/>
    <cellStyle name="Hyperlink" xfId="5176" builtinId="8" hidden="1"/>
    <cellStyle name="Hyperlink" xfId="5178" builtinId="8" hidden="1"/>
    <cellStyle name="Hyperlink" xfId="5180" builtinId="8" hidden="1"/>
    <cellStyle name="Hyperlink" xfId="5182" builtinId="8" hidden="1"/>
    <cellStyle name="Hyperlink" xfId="5184" builtinId="8" hidden="1"/>
    <cellStyle name="Hyperlink" xfId="5186" builtinId="8" hidden="1"/>
    <cellStyle name="Hyperlink" xfId="5188" builtinId="8" hidden="1"/>
    <cellStyle name="Hyperlink" xfId="5190" builtinId="8" hidden="1"/>
    <cellStyle name="Hyperlink" xfId="5192" builtinId="8" hidden="1"/>
    <cellStyle name="Hyperlink" xfId="5194" builtinId="8" hidden="1"/>
    <cellStyle name="Hyperlink" xfId="5196" builtinId="8" hidden="1"/>
    <cellStyle name="Hyperlink" xfId="5198" builtinId="8" hidden="1"/>
    <cellStyle name="Hyperlink" xfId="5200" builtinId="8" hidden="1"/>
    <cellStyle name="Hyperlink" xfId="5202" builtinId="8" hidden="1"/>
    <cellStyle name="Hyperlink" xfId="5204" builtinId="8" hidden="1"/>
    <cellStyle name="Hyperlink" xfId="5206" builtinId="8" hidden="1"/>
    <cellStyle name="Hyperlink" xfId="5208" builtinId="8" hidden="1"/>
    <cellStyle name="Hyperlink" xfId="5210" builtinId="8" hidden="1"/>
    <cellStyle name="Hyperlink" xfId="5212" builtinId="8" hidden="1"/>
    <cellStyle name="Hyperlink" xfId="5214" builtinId="8" hidden="1"/>
    <cellStyle name="Hyperlink" xfId="5216" builtinId="8" hidden="1"/>
    <cellStyle name="Hyperlink" xfId="5218" builtinId="8" hidden="1"/>
    <cellStyle name="Hyperlink" xfId="5220" builtinId="8" hidden="1"/>
    <cellStyle name="Hyperlink" xfId="5222" builtinId="8" hidden="1"/>
    <cellStyle name="Hyperlink" xfId="5224" builtinId="8" hidden="1"/>
    <cellStyle name="Hyperlink" xfId="5226" builtinId="8" hidden="1"/>
    <cellStyle name="Hyperlink" xfId="5228" builtinId="8" hidden="1"/>
    <cellStyle name="Hyperlink" xfId="5230" builtinId="8" hidden="1"/>
    <cellStyle name="Hyperlink" xfId="5232" builtinId="8" hidden="1"/>
    <cellStyle name="Hyperlink" xfId="5234" builtinId="8" hidden="1"/>
    <cellStyle name="Hyperlink" xfId="5236" builtinId="8" hidden="1"/>
    <cellStyle name="Hyperlink" xfId="5238" builtinId="8" hidden="1"/>
    <cellStyle name="Hyperlink" xfId="5240" builtinId="8" hidden="1"/>
    <cellStyle name="Hyperlink" xfId="5242" builtinId="8" hidden="1"/>
    <cellStyle name="Hyperlink" xfId="5244" builtinId="8" hidden="1"/>
    <cellStyle name="Hyperlink" xfId="5246" builtinId="8" hidden="1"/>
    <cellStyle name="Hyperlink" xfId="5248" builtinId="8" hidden="1"/>
    <cellStyle name="Hyperlink" xfId="5250" builtinId="8" hidden="1"/>
    <cellStyle name="Hyperlink" xfId="5252" builtinId="8" hidden="1"/>
    <cellStyle name="Hyperlink" xfId="5254" builtinId="8" hidden="1"/>
    <cellStyle name="Hyperlink" xfId="5256" builtinId="8" hidden="1"/>
    <cellStyle name="Hyperlink" xfId="5258" builtinId="8" hidden="1"/>
    <cellStyle name="Hyperlink" xfId="5260" builtinId="8" hidden="1"/>
    <cellStyle name="Hyperlink" xfId="5262" builtinId="8" hidden="1"/>
    <cellStyle name="Hyperlink" xfId="5264" builtinId="8" hidden="1"/>
    <cellStyle name="Hyperlink" xfId="5266" builtinId="8" hidden="1"/>
    <cellStyle name="Hyperlink" xfId="5268" builtinId="8" hidden="1"/>
    <cellStyle name="Hyperlink" xfId="5270" builtinId="8" hidden="1"/>
    <cellStyle name="Hyperlink" xfId="5272" builtinId="8" hidden="1"/>
    <cellStyle name="Hyperlink" xfId="5274" builtinId="8" hidden="1"/>
    <cellStyle name="Hyperlink" xfId="5276" builtinId="8" hidden="1"/>
    <cellStyle name="Hyperlink" xfId="5278" builtinId="8" hidden="1"/>
    <cellStyle name="Hyperlink" xfId="5280" builtinId="8" hidden="1"/>
    <cellStyle name="Hyperlink" xfId="5282" builtinId="8" hidden="1"/>
    <cellStyle name="Hyperlink" xfId="5284" builtinId="8" hidden="1"/>
    <cellStyle name="Hyperlink" xfId="5286" builtinId="8" hidden="1"/>
    <cellStyle name="Hyperlink" xfId="5288" builtinId="8" hidden="1"/>
    <cellStyle name="Hyperlink" xfId="5290" builtinId="8" hidden="1"/>
    <cellStyle name="Hyperlink" xfId="5292" builtinId="8" hidden="1"/>
    <cellStyle name="Hyperlink" xfId="5294" builtinId="8" hidden="1"/>
    <cellStyle name="Hyperlink" xfId="5296" builtinId="8" hidden="1"/>
    <cellStyle name="Hyperlink" xfId="5298" builtinId="8" hidden="1"/>
    <cellStyle name="Hyperlink" xfId="5300" builtinId="8" hidden="1"/>
    <cellStyle name="Hyperlink" xfId="5302" builtinId="8" hidden="1"/>
    <cellStyle name="Hyperlink" xfId="5304" builtinId="8" hidden="1"/>
    <cellStyle name="Hyperlink" xfId="5306" builtinId="8" hidden="1"/>
    <cellStyle name="Hyperlink" xfId="5308" builtinId="8" hidden="1"/>
    <cellStyle name="Hyperlink" xfId="5310" builtinId="8" hidden="1"/>
    <cellStyle name="Hyperlink" xfId="5312" builtinId="8" hidden="1"/>
    <cellStyle name="Hyperlink" xfId="5314" builtinId="8" hidden="1"/>
    <cellStyle name="Hyperlink" xfId="5316" builtinId="8" hidden="1"/>
    <cellStyle name="Hyperlink" xfId="5318" builtinId="8" hidden="1"/>
    <cellStyle name="Hyperlink" xfId="5320" builtinId="8" hidden="1"/>
    <cellStyle name="Hyperlink" xfId="5322" builtinId="8" hidden="1"/>
    <cellStyle name="Hyperlink" xfId="5324" builtinId="8" hidden="1"/>
    <cellStyle name="Hyperlink" xfId="5326" builtinId="8" hidden="1"/>
    <cellStyle name="Hyperlink" xfId="5328" builtinId="8" hidden="1"/>
    <cellStyle name="Hyperlink" xfId="5330" builtinId="8" hidden="1"/>
    <cellStyle name="Hyperlink" xfId="5332" builtinId="8" hidden="1"/>
    <cellStyle name="Hyperlink" xfId="5334" builtinId="8" hidden="1"/>
    <cellStyle name="Hyperlink" xfId="5336" builtinId="8" hidden="1"/>
    <cellStyle name="Hyperlink" xfId="5338" builtinId="8" hidden="1"/>
    <cellStyle name="Hyperlink" xfId="5340" builtinId="8" hidden="1"/>
    <cellStyle name="Hyperlink" xfId="5342" builtinId="8" hidden="1"/>
    <cellStyle name="Hyperlink" xfId="5344" builtinId="8" hidden="1"/>
    <cellStyle name="Hyperlink" xfId="5346" builtinId="8" hidden="1"/>
    <cellStyle name="Hyperlink" xfId="5348" builtinId="8" hidden="1"/>
    <cellStyle name="Hyperlink" xfId="5350" builtinId="8" hidden="1"/>
    <cellStyle name="Hyperlink" xfId="5352" builtinId="8" hidden="1"/>
    <cellStyle name="Hyperlink" xfId="5354" builtinId="8" hidden="1"/>
    <cellStyle name="Hyperlink" xfId="5356" builtinId="8" hidden="1"/>
    <cellStyle name="Hyperlink" xfId="5358" builtinId="8" hidden="1"/>
    <cellStyle name="Hyperlink" xfId="5360" builtinId="8" hidden="1"/>
    <cellStyle name="Hyperlink" xfId="5362" builtinId="8" hidden="1"/>
    <cellStyle name="Hyperlink" xfId="5364" builtinId="8" hidden="1"/>
    <cellStyle name="Hyperlink" xfId="5366" builtinId="8" hidden="1"/>
    <cellStyle name="Hyperlink" xfId="5368" builtinId="8" hidden="1"/>
    <cellStyle name="Hyperlink" xfId="5370" builtinId="8" hidden="1"/>
    <cellStyle name="Hyperlink" xfId="5372" builtinId="8" hidden="1"/>
    <cellStyle name="Hyperlink" xfId="5374" builtinId="8" hidden="1"/>
    <cellStyle name="Hyperlink" xfId="5376" builtinId="8" hidden="1"/>
    <cellStyle name="Hyperlink" xfId="5378" builtinId="8" hidden="1"/>
    <cellStyle name="Hyperlink" xfId="5380" builtinId="8" hidden="1"/>
    <cellStyle name="Hyperlink" xfId="5382" builtinId="8" hidden="1"/>
    <cellStyle name="Hyperlink" xfId="5384" builtinId="8" hidden="1"/>
    <cellStyle name="Hyperlink" xfId="5386" builtinId="8" hidden="1"/>
    <cellStyle name="Hyperlink" xfId="5388" builtinId="8" hidden="1"/>
    <cellStyle name="Hyperlink" xfId="5390" builtinId="8" hidden="1"/>
    <cellStyle name="Hyperlink" xfId="5392" builtinId="8" hidden="1"/>
    <cellStyle name="Hyperlink" xfId="5394" builtinId="8" hidden="1"/>
    <cellStyle name="Hyperlink" xfId="5396" builtinId="8" hidden="1"/>
    <cellStyle name="Hyperlink" xfId="5398" builtinId="8" hidden="1"/>
    <cellStyle name="Hyperlink" xfId="5400" builtinId="8" hidden="1"/>
    <cellStyle name="Hyperlink" xfId="5402" builtinId="8" hidden="1"/>
    <cellStyle name="Hyperlink" xfId="5404" builtinId="8" hidden="1"/>
    <cellStyle name="Hyperlink" xfId="5406" builtinId="8" hidden="1"/>
    <cellStyle name="Hyperlink" xfId="5408" builtinId="8" hidden="1"/>
    <cellStyle name="Hyperlink" xfId="5410" builtinId="8" hidden="1"/>
    <cellStyle name="Hyperlink" xfId="5412" builtinId="8" hidden="1"/>
    <cellStyle name="Hyperlink" xfId="5414" builtinId="8" hidden="1"/>
    <cellStyle name="Hyperlink" xfId="5416" builtinId="8" hidden="1"/>
    <cellStyle name="Hyperlink" xfId="5418" builtinId="8" hidden="1"/>
    <cellStyle name="Hyperlink" xfId="5420" builtinId="8" hidden="1"/>
    <cellStyle name="Hyperlink" xfId="5422" builtinId="8" hidden="1"/>
    <cellStyle name="Hyperlink" xfId="5424" builtinId="8" hidden="1"/>
    <cellStyle name="Hyperlink" xfId="5426" builtinId="8" hidden="1"/>
    <cellStyle name="Hyperlink" xfId="5428" builtinId="8" hidden="1"/>
    <cellStyle name="Hyperlink" xfId="5430" builtinId="8" hidden="1"/>
    <cellStyle name="Hyperlink" xfId="5432" builtinId="8" hidden="1"/>
    <cellStyle name="Hyperlink" xfId="5434" builtinId="8" hidden="1"/>
    <cellStyle name="Hyperlink" xfId="5436" builtinId="8" hidden="1"/>
    <cellStyle name="Hyperlink" xfId="5438" builtinId="8" hidden="1"/>
    <cellStyle name="Hyperlink" xfId="5440" builtinId="8" hidden="1"/>
    <cellStyle name="Hyperlink" xfId="5442" builtinId="8" hidden="1"/>
    <cellStyle name="Hyperlink" xfId="5444" builtinId="8" hidden="1"/>
    <cellStyle name="Hyperlink" xfId="5446" builtinId="8" hidden="1"/>
    <cellStyle name="Hyperlink" xfId="5448" builtinId="8" hidden="1"/>
    <cellStyle name="Hyperlink" xfId="5450" builtinId="8" hidden="1"/>
    <cellStyle name="Hyperlink" xfId="5452" builtinId="8" hidden="1"/>
    <cellStyle name="Hyperlink" xfId="5454" builtinId="8" hidden="1"/>
    <cellStyle name="Hyperlink" xfId="5456" builtinId="8" hidden="1"/>
    <cellStyle name="Hyperlink" xfId="5458" builtinId="8" hidden="1"/>
    <cellStyle name="Hyperlink" xfId="5460" builtinId="8" hidden="1"/>
    <cellStyle name="Hyperlink" xfId="5462" builtinId="8" hidden="1"/>
    <cellStyle name="Hyperlink" xfId="5464" builtinId="8" hidden="1"/>
    <cellStyle name="Hyperlink" xfId="5466" builtinId="8" hidden="1"/>
    <cellStyle name="Hyperlink" xfId="5468" builtinId="8" hidden="1"/>
    <cellStyle name="Hyperlink" xfId="5470" builtinId="8" hidden="1"/>
    <cellStyle name="Hyperlink" xfId="5472" builtinId="8" hidden="1"/>
    <cellStyle name="Hyperlink" xfId="5474" builtinId="8" hidden="1"/>
    <cellStyle name="Hyperlink" xfId="5476" builtinId="8" hidden="1"/>
    <cellStyle name="Hyperlink" xfId="5478" builtinId="8" hidden="1"/>
    <cellStyle name="Hyperlink" xfId="5480" builtinId="8" hidden="1"/>
    <cellStyle name="Hyperlink" xfId="5482" builtinId="8" hidden="1"/>
    <cellStyle name="Hyperlink" xfId="5484" builtinId="8" hidden="1"/>
    <cellStyle name="Hyperlink" xfId="5486" builtinId="8" hidden="1"/>
    <cellStyle name="Hyperlink" xfId="5488" builtinId="8" hidden="1"/>
    <cellStyle name="Hyperlink" xfId="5490" builtinId="8" hidden="1"/>
    <cellStyle name="Hyperlink" xfId="5492" builtinId="8" hidden="1"/>
    <cellStyle name="Hyperlink" xfId="5494" builtinId="8" hidden="1"/>
    <cellStyle name="Hyperlink" xfId="5496" builtinId="8" hidden="1"/>
    <cellStyle name="Hyperlink" xfId="5498" builtinId="8" hidden="1"/>
    <cellStyle name="Hyperlink" xfId="5500" builtinId="8" hidden="1"/>
    <cellStyle name="Hyperlink" xfId="5502" builtinId="8" hidden="1"/>
    <cellStyle name="Hyperlink" xfId="5504" builtinId="8" hidden="1"/>
    <cellStyle name="Hyperlink" xfId="5506" builtinId="8" hidden="1"/>
    <cellStyle name="Hyperlink" xfId="5508" builtinId="8" hidden="1"/>
    <cellStyle name="Hyperlink" xfId="5510" builtinId="8" hidden="1"/>
    <cellStyle name="Hyperlink" xfId="5512" builtinId="8" hidden="1"/>
    <cellStyle name="Hyperlink" xfId="5514" builtinId="8" hidden="1"/>
    <cellStyle name="Hyperlink" xfId="5516" builtinId="8" hidden="1"/>
    <cellStyle name="Hyperlink" xfId="5518" builtinId="8" hidden="1"/>
    <cellStyle name="Hyperlink" xfId="5520" builtinId="8" hidden="1"/>
    <cellStyle name="Hyperlink" xfId="5522" builtinId="8" hidden="1"/>
    <cellStyle name="Hyperlink" xfId="5524" builtinId="8" hidden="1"/>
    <cellStyle name="Hyperlink" xfId="5526" builtinId="8" hidden="1"/>
    <cellStyle name="Hyperlink" xfId="5528" builtinId="8" hidden="1"/>
    <cellStyle name="Hyperlink" xfId="5530" builtinId="8" hidden="1"/>
    <cellStyle name="Hyperlink" xfId="5532" builtinId="8" hidden="1"/>
    <cellStyle name="Hyperlink" xfId="5534" builtinId="8" hidden="1"/>
    <cellStyle name="Hyperlink" xfId="5536" builtinId="8" hidden="1"/>
    <cellStyle name="Hyperlink" xfId="5538" builtinId="8" hidden="1"/>
    <cellStyle name="Hyperlink" xfId="5540" builtinId="8" hidden="1"/>
    <cellStyle name="Hyperlink" xfId="5542" builtinId="8" hidden="1"/>
    <cellStyle name="Hyperlink" xfId="5544" builtinId="8" hidden="1"/>
    <cellStyle name="Hyperlink" xfId="5546" builtinId="8" hidden="1"/>
    <cellStyle name="Hyperlink" xfId="5548" builtinId="8" hidden="1"/>
    <cellStyle name="Hyperlink" xfId="5550" builtinId="8" hidden="1"/>
    <cellStyle name="Hyperlink" xfId="5552" builtinId="8" hidden="1"/>
    <cellStyle name="Hyperlink" xfId="5554" builtinId="8" hidden="1"/>
    <cellStyle name="Hyperlink" xfId="5556" builtinId="8" hidden="1"/>
    <cellStyle name="Hyperlink" xfId="5558" builtinId="8" hidden="1"/>
    <cellStyle name="Hyperlink" xfId="5560" builtinId="8" hidden="1"/>
    <cellStyle name="Hyperlink" xfId="5562" builtinId="8" hidden="1"/>
    <cellStyle name="Hyperlink" xfId="5564" builtinId="8" hidden="1"/>
    <cellStyle name="Hyperlink" xfId="5566" builtinId="8" hidden="1"/>
    <cellStyle name="Hyperlink" xfId="5568" builtinId="8" hidden="1"/>
    <cellStyle name="Hyperlink" xfId="5570" builtinId="8" hidden="1"/>
    <cellStyle name="Hyperlink" xfId="5572" builtinId="8" hidden="1"/>
    <cellStyle name="Hyperlink" xfId="5574" builtinId="8" hidden="1"/>
    <cellStyle name="Hyperlink" xfId="5576" builtinId="8" hidden="1"/>
    <cellStyle name="Hyperlink" xfId="5578" builtinId="8" hidden="1"/>
    <cellStyle name="Hyperlink" xfId="5580" builtinId="8" hidden="1"/>
    <cellStyle name="Hyperlink" xfId="5582" builtinId="8" hidden="1"/>
    <cellStyle name="Hyperlink" xfId="5584" builtinId="8" hidden="1"/>
    <cellStyle name="Hyperlink" xfId="5586" builtinId="8" hidden="1"/>
    <cellStyle name="Hyperlink" xfId="5588" builtinId="8" hidden="1"/>
    <cellStyle name="Hyperlink" xfId="5590" builtinId="8" hidden="1"/>
    <cellStyle name="Hyperlink" xfId="5592" builtinId="8" hidden="1"/>
    <cellStyle name="Hyperlink" xfId="5594" builtinId="8" hidden="1"/>
    <cellStyle name="Hyperlink" xfId="5596" builtinId="8" hidden="1"/>
    <cellStyle name="Hyperlink" xfId="5598" builtinId="8" hidden="1"/>
    <cellStyle name="Hyperlink" xfId="5600" builtinId="8" hidden="1"/>
    <cellStyle name="Hyperlink" xfId="5602" builtinId="8" hidden="1"/>
    <cellStyle name="Hyperlink" xfId="5604" builtinId="8" hidden="1"/>
    <cellStyle name="Hyperlink" xfId="5606" builtinId="8" hidden="1"/>
    <cellStyle name="Hyperlink" xfId="5608" builtinId="8" hidden="1"/>
    <cellStyle name="Hyperlink" xfId="5610" builtinId="8" hidden="1"/>
    <cellStyle name="Hyperlink" xfId="5612" builtinId="8" hidden="1"/>
    <cellStyle name="Hyperlink" xfId="5614" builtinId="8" hidden="1"/>
    <cellStyle name="Hyperlink" xfId="5616" builtinId="8" hidden="1"/>
    <cellStyle name="Hyperlink" xfId="5618" builtinId="8" hidden="1"/>
    <cellStyle name="Hyperlink" xfId="5620" builtinId="8" hidden="1"/>
    <cellStyle name="Hyperlink" xfId="5622" builtinId="8" hidden="1"/>
    <cellStyle name="Hyperlink" xfId="5624" builtinId="8" hidden="1"/>
    <cellStyle name="Hyperlink" xfId="5626" builtinId="8" hidden="1"/>
    <cellStyle name="Hyperlink" xfId="5628" builtinId="8" hidden="1"/>
    <cellStyle name="Hyperlink" xfId="5630" builtinId="8" hidden="1"/>
    <cellStyle name="Hyperlink" xfId="5632" builtinId="8" hidden="1"/>
    <cellStyle name="Hyperlink" xfId="5634" builtinId="8" hidden="1"/>
    <cellStyle name="Hyperlink" xfId="5636" builtinId="8" hidden="1"/>
    <cellStyle name="Hyperlink" xfId="5638" builtinId="8" hidden="1"/>
    <cellStyle name="Hyperlink" xfId="5640" builtinId="8" hidden="1"/>
    <cellStyle name="Hyperlink" xfId="5642" builtinId="8" hidden="1"/>
    <cellStyle name="Hyperlink" xfId="5644" builtinId="8" hidden="1"/>
    <cellStyle name="Hyperlink" xfId="5646" builtinId="8" hidden="1"/>
    <cellStyle name="Hyperlink" xfId="5648" builtinId="8" hidden="1"/>
    <cellStyle name="Hyperlink" xfId="5650" builtinId="8" hidden="1"/>
    <cellStyle name="Hyperlink" xfId="5652" builtinId="8" hidden="1"/>
    <cellStyle name="Hyperlink" xfId="5654" builtinId="8" hidden="1"/>
    <cellStyle name="Hyperlink" xfId="5656" builtinId="8" hidden="1"/>
    <cellStyle name="Hyperlink" xfId="5658" builtinId="8" hidden="1"/>
    <cellStyle name="Hyperlink" xfId="5660" builtinId="8" hidden="1"/>
    <cellStyle name="Hyperlink" xfId="5662" builtinId="8" hidden="1"/>
    <cellStyle name="Hyperlink" xfId="5664" builtinId="8" hidden="1"/>
    <cellStyle name="Hyperlink" xfId="5666" builtinId="8" hidden="1"/>
    <cellStyle name="Hyperlink" xfId="5668" builtinId="8" hidden="1"/>
    <cellStyle name="Hyperlink" xfId="5670" builtinId="8" hidden="1"/>
    <cellStyle name="Hyperlink" xfId="5672" builtinId="8" hidden="1"/>
    <cellStyle name="Hyperlink" xfId="5674" builtinId="8" hidden="1"/>
    <cellStyle name="Hyperlink" xfId="5676" builtinId="8" hidden="1"/>
    <cellStyle name="Hyperlink" xfId="5678" builtinId="8" hidden="1"/>
    <cellStyle name="Hyperlink" xfId="5680" builtinId="8" hidden="1"/>
    <cellStyle name="Hyperlink" xfId="5682" builtinId="8" hidden="1"/>
    <cellStyle name="Hyperlink" xfId="5684" builtinId="8" hidden="1"/>
    <cellStyle name="Hyperlink" xfId="5686" builtinId="8" hidden="1"/>
    <cellStyle name="Hyperlink" xfId="5688" builtinId="8" hidden="1"/>
    <cellStyle name="Hyperlink" xfId="5690" builtinId="8" hidden="1"/>
    <cellStyle name="Hyperlink" xfId="5692" builtinId="8" hidden="1"/>
    <cellStyle name="Hyperlink" xfId="5694" builtinId="8" hidden="1"/>
    <cellStyle name="Hyperlink" xfId="5696" builtinId="8" hidden="1"/>
    <cellStyle name="Hyperlink" xfId="5698" builtinId="8" hidden="1"/>
    <cellStyle name="Hyperlink" xfId="5700" builtinId="8" hidden="1"/>
    <cellStyle name="Hyperlink" xfId="5702" builtinId="8" hidden="1"/>
    <cellStyle name="Hyperlink" xfId="5704" builtinId="8" hidden="1"/>
    <cellStyle name="Hyperlink" xfId="5706" builtinId="8" hidden="1"/>
    <cellStyle name="Hyperlink" xfId="5708" builtinId="8" hidden="1"/>
    <cellStyle name="Hyperlink" xfId="5710" builtinId="8" hidden="1"/>
    <cellStyle name="Hyperlink" xfId="5712" builtinId="8" hidden="1"/>
    <cellStyle name="Hyperlink" xfId="5714" builtinId="8" hidden="1"/>
    <cellStyle name="Hyperlink" xfId="5716" builtinId="8" hidden="1"/>
    <cellStyle name="Hyperlink" xfId="5718" builtinId="8" hidden="1"/>
    <cellStyle name="Hyperlink" xfId="5720" builtinId="8" hidden="1"/>
    <cellStyle name="Hyperlink" xfId="5722" builtinId="8" hidden="1"/>
    <cellStyle name="Hyperlink" xfId="5724" builtinId="8" hidden="1"/>
    <cellStyle name="Hyperlink" xfId="5726" builtinId="8" hidden="1"/>
    <cellStyle name="Hyperlink" xfId="5728" builtinId="8" hidden="1"/>
    <cellStyle name="Hyperlink" xfId="5730" builtinId="8" hidden="1"/>
    <cellStyle name="Hyperlink" xfId="5732" builtinId="8" hidden="1"/>
    <cellStyle name="Hyperlink" xfId="5734" builtinId="8" hidden="1"/>
    <cellStyle name="Hyperlink" xfId="5736" builtinId="8" hidden="1"/>
    <cellStyle name="Hyperlink" xfId="5738" builtinId="8" hidden="1"/>
    <cellStyle name="Hyperlink" xfId="5740" builtinId="8" hidden="1"/>
    <cellStyle name="Hyperlink" xfId="5742" builtinId="8" hidden="1"/>
    <cellStyle name="Hyperlink" xfId="5744" builtinId="8" hidden="1"/>
    <cellStyle name="Hyperlink" xfId="5746" builtinId="8" hidden="1"/>
    <cellStyle name="Hyperlink" xfId="5748" builtinId="8" hidden="1"/>
    <cellStyle name="Hyperlink" xfId="5750" builtinId="8" hidden="1"/>
    <cellStyle name="Hyperlink" xfId="5752" builtinId="8" hidden="1"/>
    <cellStyle name="Hyperlink" xfId="5754" builtinId="8" hidden="1"/>
    <cellStyle name="Hyperlink" xfId="5756" builtinId="8" hidden="1"/>
    <cellStyle name="Hyperlink" xfId="5758" builtinId="8" hidden="1"/>
    <cellStyle name="Hyperlink" xfId="5760" builtinId="8" hidden="1"/>
    <cellStyle name="Hyperlink" xfId="5762" builtinId="8" hidden="1"/>
    <cellStyle name="Hyperlink" xfId="5764" builtinId="8" hidden="1"/>
    <cellStyle name="Hyperlink" xfId="5766" builtinId="8" hidden="1"/>
    <cellStyle name="Hyperlink" xfId="5768" builtinId="8" hidden="1"/>
    <cellStyle name="Hyperlink" xfId="5770" builtinId="8" hidden="1"/>
    <cellStyle name="Hyperlink" xfId="5772" builtinId="8" hidden="1"/>
    <cellStyle name="Hyperlink" xfId="5774" builtinId="8" hidden="1"/>
    <cellStyle name="Hyperlink" xfId="5776" builtinId="8" hidden="1"/>
    <cellStyle name="Hyperlink" xfId="5778" builtinId="8" hidden="1"/>
    <cellStyle name="Hyperlink" xfId="5780" builtinId="8" hidden="1"/>
    <cellStyle name="Hyperlink" xfId="5782" builtinId="8" hidden="1"/>
    <cellStyle name="Hyperlink" xfId="5784" builtinId="8" hidden="1"/>
    <cellStyle name="Hyperlink" xfId="5786" builtinId="8" hidden="1"/>
    <cellStyle name="Hyperlink" xfId="5788" builtinId="8" hidden="1"/>
    <cellStyle name="Hyperlink" xfId="5790" builtinId="8" hidden="1"/>
    <cellStyle name="Hyperlink" xfId="5792" builtinId="8" hidden="1"/>
    <cellStyle name="Hyperlink" xfId="5794" builtinId="8" hidden="1"/>
    <cellStyle name="Hyperlink" xfId="5796" builtinId="8" hidden="1"/>
    <cellStyle name="Hyperlink" xfId="5798" builtinId="8" hidden="1"/>
    <cellStyle name="Hyperlink" xfId="5800" builtinId="8" hidden="1"/>
    <cellStyle name="Hyperlink" xfId="5802" builtinId="8" hidden="1"/>
    <cellStyle name="Hyperlink" xfId="5804" builtinId="8" hidden="1"/>
    <cellStyle name="Hyperlink" xfId="5806" builtinId="8" hidden="1"/>
    <cellStyle name="Hyperlink" xfId="5808" builtinId="8" hidden="1"/>
    <cellStyle name="Hyperlink" xfId="5810" builtinId="8" hidden="1"/>
    <cellStyle name="Hyperlink" xfId="5812" builtinId="8" hidden="1"/>
    <cellStyle name="Hyperlink" xfId="5814" builtinId="8" hidden="1"/>
    <cellStyle name="Hyperlink" xfId="5816" builtinId="8" hidden="1"/>
    <cellStyle name="Hyperlink" xfId="5818" builtinId="8" hidden="1"/>
    <cellStyle name="Hyperlink" xfId="5820" builtinId="8" hidden="1"/>
    <cellStyle name="Hyperlink" xfId="5822" builtinId="8" hidden="1"/>
    <cellStyle name="Hyperlink" xfId="5824" builtinId="8" hidden="1"/>
    <cellStyle name="Hyperlink" xfId="5826" builtinId="8" hidden="1"/>
    <cellStyle name="Hyperlink" xfId="5828" builtinId="8" hidden="1"/>
    <cellStyle name="Hyperlink" xfId="5830" builtinId="8" hidden="1"/>
    <cellStyle name="Hyperlink" xfId="5832" builtinId="8" hidden="1"/>
    <cellStyle name="Hyperlink" xfId="5834" builtinId="8" hidden="1"/>
    <cellStyle name="Hyperlink" xfId="5836" builtinId="8" hidden="1"/>
    <cellStyle name="Hyperlink" xfId="5838" builtinId="8" hidden="1"/>
    <cellStyle name="Hyperlink" xfId="5840" builtinId="8" hidden="1"/>
    <cellStyle name="Hyperlink" xfId="5842" builtinId="8" hidden="1"/>
    <cellStyle name="Hyperlink" xfId="5844" builtinId="8" hidden="1"/>
    <cellStyle name="Hyperlink" xfId="5846" builtinId="8" hidden="1"/>
    <cellStyle name="Hyperlink" xfId="5848" builtinId="8" hidden="1"/>
    <cellStyle name="Hyperlink" xfId="5850" builtinId="8" hidden="1"/>
    <cellStyle name="Hyperlink" xfId="5852" builtinId="8" hidden="1"/>
    <cellStyle name="Hyperlink" xfId="5854" builtinId="8" hidden="1"/>
    <cellStyle name="Hyperlink" xfId="5856" builtinId="8" hidden="1"/>
    <cellStyle name="Hyperlink" xfId="5858" builtinId="8" hidden="1"/>
    <cellStyle name="Hyperlink" xfId="5860" builtinId="8" hidden="1"/>
    <cellStyle name="Hyperlink" xfId="5862" builtinId="8" hidden="1"/>
    <cellStyle name="Hyperlink" xfId="5864" builtinId="8" hidden="1"/>
    <cellStyle name="Hyperlink" xfId="5866" builtinId="8" hidden="1"/>
    <cellStyle name="Hyperlink" xfId="5868" builtinId="8" hidden="1"/>
    <cellStyle name="Hyperlink" xfId="5870" builtinId="8" hidden="1"/>
    <cellStyle name="Hyperlink" xfId="5872" builtinId="8" hidden="1"/>
    <cellStyle name="Hyperlink" xfId="5874" builtinId="8" hidden="1"/>
    <cellStyle name="Hyperlink" xfId="5876" builtinId="8" hidden="1"/>
    <cellStyle name="Hyperlink" xfId="5878" builtinId="8" hidden="1"/>
    <cellStyle name="Hyperlink" xfId="5880" builtinId="8" hidden="1"/>
    <cellStyle name="Hyperlink" xfId="5882" builtinId="8" hidden="1"/>
    <cellStyle name="Hyperlink" xfId="5884" builtinId="8" hidden="1"/>
    <cellStyle name="Hyperlink" xfId="5886" builtinId="8" hidden="1"/>
    <cellStyle name="Hyperlink" xfId="5888" builtinId="8" hidden="1"/>
    <cellStyle name="Hyperlink" xfId="5890" builtinId="8" hidden="1"/>
    <cellStyle name="Hyperlink" xfId="5892" builtinId="8" hidden="1"/>
    <cellStyle name="Hyperlink" xfId="5894" builtinId="8" hidden="1"/>
    <cellStyle name="Hyperlink" xfId="5896" builtinId="8" hidden="1"/>
    <cellStyle name="Hyperlink" xfId="5898" builtinId="8" hidden="1"/>
    <cellStyle name="Hyperlink" xfId="5900" builtinId="8" hidden="1"/>
    <cellStyle name="Hyperlink" xfId="5902" builtinId="8" hidden="1"/>
    <cellStyle name="Hyperlink" xfId="5904" builtinId="8" hidden="1"/>
    <cellStyle name="Hyperlink" xfId="5906" builtinId="8" hidden="1"/>
    <cellStyle name="Hyperlink" xfId="5908" builtinId="8" hidden="1"/>
    <cellStyle name="Hyperlink" xfId="5910" builtinId="8" hidden="1"/>
    <cellStyle name="Hyperlink" xfId="5912" builtinId="8" hidden="1"/>
    <cellStyle name="Hyperlink" xfId="5914" builtinId="8" hidden="1"/>
    <cellStyle name="Hyperlink" xfId="5916" builtinId="8" hidden="1"/>
    <cellStyle name="Hyperlink" xfId="5918" builtinId="8" hidden="1"/>
    <cellStyle name="Hyperlink" xfId="5920" builtinId="8" hidden="1"/>
    <cellStyle name="Hyperlink" xfId="5922" builtinId="8" hidden="1"/>
    <cellStyle name="Hyperlink" xfId="5924" builtinId="8" hidden="1"/>
    <cellStyle name="Hyperlink" xfId="5926" builtinId="8" hidden="1"/>
    <cellStyle name="Hyperlink" xfId="5928" builtinId="8" hidden="1"/>
    <cellStyle name="Hyperlink" xfId="5930" builtinId="8" hidden="1"/>
    <cellStyle name="Hyperlink" xfId="5932" builtinId="8" hidden="1"/>
    <cellStyle name="Hyperlink" xfId="5934" builtinId="8" hidden="1"/>
    <cellStyle name="Hyperlink" xfId="5936" builtinId="8" hidden="1"/>
    <cellStyle name="Hyperlink" xfId="5938" builtinId="8" hidden="1"/>
    <cellStyle name="Hyperlink" xfId="5940" builtinId="8" hidden="1"/>
    <cellStyle name="Hyperlink" xfId="5942" builtinId="8" hidden="1"/>
    <cellStyle name="Hyperlink" xfId="5944" builtinId="8" hidden="1"/>
    <cellStyle name="Hyperlink" xfId="5946" builtinId="8" hidden="1"/>
    <cellStyle name="Hyperlink" xfId="5948" builtinId="8" hidden="1"/>
    <cellStyle name="Hyperlink" xfId="5950" builtinId="8" hidden="1"/>
    <cellStyle name="Hyperlink" xfId="5952" builtinId="8" hidden="1"/>
    <cellStyle name="Hyperlink" xfId="5954" builtinId="8" hidden="1"/>
    <cellStyle name="Hyperlink" xfId="5956" builtinId="8" hidden="1"/>
    <cellStyle name="Hyperlink" xfId="5958" builtinId="8" hidden="1"/>
    <cellStyle name="Hyperlink" xfId="5960" builtinId="8" hidden="1"/>
    <cellStyle name="Hyperlink" xfId="5962" builtinId="8" hidden="1"/>
    <cellStyle name="Hyperlink" xfId="5964" builtinId="8" hidden="1"/>
    <cellStyle name="Hyperlink" xfId="5966" builtinId="8" hidden="1"/>
    <cellStyle name="Hyperlink" xfId="5968" builtinId="8" hidden="1"/>
    <cellStyle name="Hyperlink" xfId="5970" builtinId="8" hidden="1"/>
    <cellStyle name="Hyperlink" xfId="5972" builtinId="8" hidden="1"/>
    <cellStyle name="Hyperlink" xfId="5974" builtinId="8" hidden="1"/>
    <cellStyle name="Hyperlink" xfId="5976" builtinId="8" hidden="1"/>
    <cellStyle name="Hyperlink" xfId="5978" builtinId="8" hidden="1"/>
    <cellStyle name="Hyperlink" xfId="5980" builtinId="8" hidden="1"/>
    <cellStyle name="Hyperlink" xfId="5982" builtinId="8" hidden="1"/>
    <cellStyle name="Hyperlink" xfId="5984" builtinId="8" hidden="1"/>
    <cellStyle name="Hyperlink" xfId="5986" builtinId="8" hidden="1"/>
    <cellStyle name="Hyperlink" xfId="5988" builtinId="8" hidden="1"/>
    <cellStyle name="Hyperlink" xfId="5990" builtinId="8" hidden="1"/>
    <cellStyle name="Hyperlink" xfId="5992" builtinId="8" hidden="1"/>
    <cellStyle name="Hyperlink" xfId="5994" builtinId="8" hidden="1"/>
    <cellStyle name="Hyperlink" xfId="5996" builtinId="8" hidden="1"/>
    <cellStyle name="Hyperlink" xfId="5998" builtinId="8" hidden="1"/>
    <cellStyle name="Hyperlink" xfId="6000" builtinId="8" hidden="1"/>
    <cellStyle name="Hyperlink" xfId="6002" builtinId="8" hidden="1"/>
    <cellStyle name="Hyperlink" xfId="6004" builtinId="8" hidden="1"/>
    <cellStyle name="Hyperlink" xfId="6006" builtinId="8" hidden="1"/>
    <cellStyle name="Hyperlink" xfId="6008" builtinId="8" hidden="1"/>
    <cellStyle name="Hyperlink" xfId="6010" builtinId="8" hidden="1"/>
    <cellStyle name="Hyperlink" xfId="6012" builtinId="8" hidden="1"/>
    <cellStyle name="Hyperlink" xfId="6014" builtinId="8" hidden="1"/>
    <cellStyle name="Hyperlink" xfId="6016" builtinId="8" hidden="1"/>
    <cellStyle name="Hyperlink" xfId="6018" builtinId="8" hidden="1"/>
    <cellStyle name="Hyperlink" xfId="6020" builtinId="8" hidden="1"/>
    <cellStyle name="Hyperlink" xfId="6022" builtinId="8" hidden="1"/>
    <cellStyle name="Hyperlink" xfId="6024" builtinId="8" hidden="1"/>
    <cellStyle name="Hyperlink" xfId="6026" builtinId="8" hidden="1"/>
    <cellStyle name="Hyperlink" xfId="6028" builtinId="8" hidden="1"/>
    <cellStyle name="Hyperlink" xfId="6030" builtinId="8" hidden="1"/>
    <cellStyle name="Hyperlink" xfId="6032" builtinId="8" hidden="1"/>
    <cellStyle name="Hyperlink" xfId="6034" builtinId="8" hidden="1"/>
    <cellStyle name="Hyperlink" xfId="6036" builtinId="8" hidden="1"/>
    <cellStyle name="Hyperlink" xfId="6038" builtinId="8" hidden="1"/>
    <cellStyle name="Hyperlink" xfId="6040" builtinId="8" hidden="1"/>
    <cellStyle name="Hyperlink" xfId="6042" builtinId="8" hidden="1"/>
    <cellStyle name="Hyperlink" xfId="6044" builtinId="8" hidden="1"/>
    <cellStyle name="Hyperlink" xfId="6046" builtinId="8" hidden="1"/>
    <cellStyle name="Hyperlink" xfId="6048" builtinId="8" hidden="1"/>
    <cellStyle name="Hyperlink" xfId="6050" builtinId="8" hidden="1"/>
    <cellStyle name="Hyperlink" xfId="6052" builtinId="8" hidden="1"/>
    <cellStyle name="Hyperlink" xfId="6054" builtinId="8" hidden="1"/>
    <cellStyle name="Hyperlink" xfId="6056" builtinId="8" hidden="1"/>
    <cellStyle name="Hyperlink" xfId="6058" builtinId="8" hidden="1"/>
    <cellStyle name="Hyperlink" xfId="6060" builtinId="8" hidden="1"/>
    <cellStyle name="Hyperlink" xfId="6062" builtinId="8" hidden="1"/>
    <cellStyle name="Hyperlink" xfId="6064" builtinId="8" hidden="1"/>
    <cellStyle name="Hyperlink" xfId="6066" builtinId="8" hidden="1"/>
    <cellStyle name="Hyperlink" xfId="6068" builtinId="8" hidden="1"/>
    <cellStyle name="Hyperlink" xfId="6070" builtinId="8" hidden="1"/>
    <cellStyle name="Hyperlink" xfId="6072" builtinId="8" hidden="1"/>
    <cellStyle name="Hyperlink" xfId="6074" builtinId="8" hidden="1"/>
    <cellStyle name="Hyperlink" xfId="6076" builtinId="8" hidden="1"/>
    <cellStyle name="Hyperlink" xfId="6078" builtinId="8" hidden="1"/>
    <cellStyle name="Hyperlink" xfId="6080" builtinId="8" hidden="1"/>
    <cellStyle name="Hyperlink" xfId="6082" builtinId="8" hidden="1"/>
    <cellStyle name="Hyperlink" xfId="6084" builtinId="8" hidden="1"/>
    <cellStyle name="Hyperlink" xfId="6086" builtinId="8" hidden="1"/>
    <cellStyle name="Hyperlink" xfId="6088" builtinId="8" hidden="1"/>
    <cellStyle name="Hyperlink" xfId="6090" builtinId="8" hidden="1"/>
    <cellStyle name="Hyperlink" xfId="6092" builtinId="8" hidden="1"/>
    <cellStyle name="Hyperlink" xfId="6094" builtinId="8" hidden="1"/>
    <cellStyle name="Hyperlink" xfId="6096" builtinId="8" hidden="1"/>
    <cellStyle name="Hyperlink" xfId="6098" builtinId="8" hidden="1"/>
    <cellStyle name="Hyperlink" xfId="6100" builtinId="8" hidden="1"/>
    <cellStyle name="Hyperlink" xfId="6102" builtinId="8" hidden="1"/>
    <cellStyle name="Hyperlink" xfId="6104" builtinId="8" hidden="1"/>
    <cellStyle name="Hyperlink" xfId="6106" builtinId="8" hidden="1"/>
    <cellStyle name="Hyperlink" xfId="6108" builtinId="8" hidden="1"/>
    <cellStyle name="Hyperlink" xfId="6110" builtinId="8" hidden="1"/>
    <cellStyle name="Hyperlink" xfId="6112" builtinId="8" hidden="1"/>
    <cellStyle name="Hyperlink" xfId="6114" builtinId="8" hidden="1"/>
    <cellStyle name="Hyperlink" xfId="6116" builtinId="8" hidden="1"/>
    <cellStyle name="Hyperlink" xfId="6118" builtinId="8" hidden="1"/>
    <cellStyle name="Hyperlink" xfId="6120" builtinId="8" hidden="1"/>
    <cellStyle name="Hyperlink" xfId="6122" builtinId="8" hidden="1"/>
    <cellStyle name="Hyperlink" xfId="6124" builtinId="8" hidden="1"/>
    <cellStyle name="Hyperlink" xfId="6126" builtinId="8" hidden="1"/>
    <cellStyle name="Hyperlink" xfId="6128" builtinId="8" hidden="1"/>
    <cellStyle name="Hyperlink" xfId="6130" builtinId="8" hidden="1"/>
    <cellStyle name="Hyperlink" xfId="6132" builtinId="8" hidden="1"/>
    <cellStyle name="Hyperlink" xfId="6134" builtinId="8" hidden="1"/>
    <cellStyle name="Hyperlink" xfId="6136" builtinId="8" hidden="1"/>
    <cellStyle name="Hyperlink" xfId="6138" builtinId="8" hidden="1"/>
    <cellStyle name="Hyperlink" xfId="6140" builtinId="8" hidden="1"/>
    <cellStyle name="Hyperlink" xfId="6142" builtinId="8" hidden="1"/>
    <cellStyle name="Hyperlink" xfId="6144" builtinId="8" hidden="1"/>
    <cellStyle name="Hyperlink" xfId="6146" builtinId="8" hidden="1"/>
    <cellStyle name="Hyperlink" xfId="6148" builtinId="8" hidden="1"/>
    <cellStyle name="Hyperlink" xfId="6150" builtinId="8" hidden="1"/>
    <cellStyle name="Hyperlink" xfId="6152" builtinId="8" hidden="1"/>
    <cellStyle name="Hyperlink" xfId="6154" builtinId="8" hidden="1"/>
    <cellStyle name="Hyperlink" xfId="6156" builtinId="8" hidden="1"/>
    <cellStyle name="Hyperlink" xfId="6158" builtinId="8" hidden="1"/>
    <cellStyle name="Hyperlink" xfId="6160" builtinId="8" hidden="1"/>
    <cellStyle name="Hyperlink" xfId="6162" builtinId="8" hidden="1"/>
    <cellStyle name="Hyperlink" xfId="6164" builtinId="8" hidden="1"/>
    <cellStyle name="Hyperlink" xfId="6166" builtinId="8" hidden="1"/>
    <cellStyle name="Hyperlink" xfId="6168" builtinId="8" hidden="1"/>
    <cellStyle name="Hyperlink" xfId="6170" builtinId="8" hidden="1"/>
    <cellStyle name="Hyperlink" xfId="6172" builtinId="8" hidden="1"/>
    <cellStyle name="Hyperlink" xfId="6174" builtinId="8" hidden="1"/>
    <cellStyle name="Hyperlink" xfId="6176" builtinId="8" hidden="1"/>
    <cellStyle name="Hyperlink" xfId="6178" builtinId="8" hidden="1"/>
    <cellStyle name="Hyperlink" xfId="6180" builtinId="8" hidden="1"/>
    <cellStyle name="Hyperlink" xfId="6182" builtinId="8" hidden="1"/>
    <cellStyle name="Hyperlink" xfId="6184" builtinId="8" hidden="1"/>
    <cellStyle name="Hyperlink" xfId="6186" builtinId="8" hidden="1"/>
    <cellStyle name="Hyperlink" xfId="6188" builtinId="8" hidden="1"/>
    <cellStyle name="Hyperlink" xfId="6190" builtinId="8" hidden="1"/>
    <cellStyle name="Hyperlink" xfId="6192" builtinId="8" hidden="1"/>
    <cellStyle name="Hyperlink" xfId="6194" builtinId="8" hidden="1"/>
    <cellStyle name="Hyperlink" xfId="6196" builtinId="8" hidden="1"/>
    <cellStyle name="Hyperlink" xfId="6198" builtinId="8" hidden="1"/>
    <cellStyle name="Hyperlink" xfId="6200" builtinId="8" hidden="1"/>
    <cellStyle name="Hyperlink" xfId="6202" builtinId="8" hidden="1"/>
    <cellStyle name="Hyperlink" xfId="6204" builtinId="8" hidden="1"/>
    <cellStyle name="Hyperlink" xfId="6206" builtinId="8" hidden="1"/>
    <cellStyle name="Hyperlink" xfId="6208" builtinId="8" hidden="1"/>
    <cellStyle name="Hyperlink" xfId="6210" builtinId="8" hidden="1"/>
    <cellStyle name="Hyperlink" xfId="6212" builtinId="8" hidden="1"/>
    <cellStyle name="Hyperlink" xfId="6214" builtinId="8" hidden="1"/>
    <cellStyle name="Hyperlink" xfId="6216" builtinId="8" hidden="1"/>
    <cellStyle name="Hyperlink" xfId="6218" builtinId="8" hidden="1"/>
    <cellStyle name="Hyperlink" xfId="6220" builtinId="8" hidden="1"/>
    <cellStyle name="Hyperlink" xfId="6222" builtinId="8" hidden="1"/>
    <cellStyle name="Hyperlink" xfId="6224" builtinId="8" hidden="1"/>
    <cellStyle name="Hyperlink" xfId="6226" builtinId="8" hidden="1"/>
    <cellStyle name="Hyperlink" xfId="6228" builtinId="8" hidden="1"/>
    <cellStyle name="Hyperlink" xfId="6230" builtinId="8" hidden="1"/>
    <cellStyle name="Hyperlink" xfId="6232" builtinId="8" hidden="1"/>
    <cellStyle name="Hyperlink" xfId="6234" builtinId="8" hidden="1"/>
    <cellStyle name="Hyperlink" xfId="6236" builtinId="8" hidden="1"/>
    <cellStyle name="Hyperlink" xfId="6238" builtinId="8" hidden="1"/>
    <cellStyle name="Hyperlink" xfId="6240" builtinId="8" hidden="1"/>
    <cellStyle name="Hyperlink" xfId="6242" builtinId="8" hidden="1"/>
    <cellStyle name="Hyperlink" xfId="6244" builtinId="8" hidden="1"/>
    <cellStyle name="Hyperlink" xfId="6246" builtinId="8" hidden="1"/>
    <cellStyle name="Hyperlink" xfId="6248" builtinId="8" hidden="1"/>
    <cellStyle name="Hyperlink" xfId="6250" builtinId="8" hidden="1"/>
    <cellStyle name="Hyperlink" xfId="6252" builtinId="8" hidden="1"/>
    <cellStyle name="Hyperlink" xfId="6254" builtinId="8" hidden="1"/>
    <cellStyle name="Hyperlink" xfId="6256" builtinId="8" hidden="1"/>
    <cellStyle name="Hyperlink" xfId="6258" builtinId="8" hidden="1"/>
    <cellStyle name="Hyperlink" xfId="6260" builtinId="8" hidden="1"/>
    <cellStyle name="Hyperlink" xfId="6262" builtinId="8" hidden="1"/>
    <cellStyle name="Hyperlink" xfId="6264" builtinId="8" hidden="1"/>
    <cellStyle name="Hyperlink" xfId="6266" builtinId="8" hidden="1"/>
    <cellStyle name="Hyperlink" xfId="6268" builtinId="8" hidden="1"/>
    <cellStyle name="Hyperlink" xfId="6270" builtinId="8" hidden="1"/>
    <cellStyle name="Hyperlink" xfId="6272" builtinId="8" hidden="1"/>
    <cellStyle name="Hyperlink" xfId="6274" builtinId="8" hidden="1"/>
    <cellStyle name="Hyperlink" xfId="6276" builtinId="8" hidden="1"/>
    <cellStyle name="Hyperlink" xfId="6278" builtinId="8" hidden="1"/>
    <cellStyle name="Hyperlink" xfId="6280" builtinId="8" hidden="1"/>
    <cellStyle name="Hyperlink" xfId="6282" builtinId="8" hidden="1"/>
    <cellStyle name="Hyperlink" xfId="6284" builtinId="8" hidden="1"/>
    <cellStyle name="Hyperlink" xfId="6286" builtinId="8" hidden="1"/>
    <cellStyle name="Hyperlink" xfId="6288" builtinId="8" hidden="1"/>
    <cellStyle name="Hyperlink" xfId="6290" builtinId="8" hidden="1"/>
    <cellStyle name="Hyperlink" xfId="6292" builtinId="8" hidden="1"/>
    <cellStyle name="Hyperlink" xfId="6294" builtinId="8" hidden="1"/>
    <cellStyle name="Hyperlink" xfId="6296" builtinId="8" hidden="1"/>
    <cellStyle name="Hyperlink" xfId="6298" builtinId="8" hidden="1"/>
    <cellStyle name="Hyperlink" xfId="6300" builtinId="8" hidden="1"/>
    <cellStyle name="Hyperlink" xfId="6302" builtinId="8" hidden="1"/>
    <cellStyle name="Hyperlink" xfId="6304" builtinId="8" hidden="1"/>
    <cellStyle name="Hyperlink" xfId="6306" builtinId="8" hidden="1"/>
    <cellStyle name="Hyperlink" xfId="6308" builtinId="8" hidden="1"/>
    <cellStyle name="Hyperlink" xfId="6310" builtinId="8" hidden="1"/>
    <cellStyle name="Hyperlink" xfId="6312" builtinId="8" hidden="1"/>
    <cellStyle name="Hyperlink" xfId="6314" builtinId="8" hidden="1"/>
    <cellStyle name="Hyperlink" xfId="6316" builtinId="8" hidden="1"/>
    <cellStyle name="Hyperlink" xfId="6318" builtinId="8" hidden="1"/>
    <cellStyle name="Hyperlink" xfId="6320" builtinId="8" hidden="1"/>
    <cellStyle name="Hyperlink" xfId="6322" builtinId="8" hidden="1"/>
    <cellStyle name="Hyperlink" xfId="6324" builtinId="8" hidden="1"/>
    <cellStyle name="Hyperlink" xfId="6326" builtinId="8" hidden="1"/>
    <cellStyle name="Hyperlink" xfId="6328" builtinId="8" hidden="1"/>
    <cellStyle name="Hyperlink" xfId="6330" builtinId="8" hidden="1"/>
    <cellStyle name="Hyperlink" xfId="6332" builtinId="8" hidden="1"/>
    <cellStyle name="Hyperlink" xfId="6334" builtinId="8" hidden="1"/>
    <cellStyle name="Hyperlink" xfId="6336" builtinId="8" hidden="1"/>
    <cellStyle name="Hyperlink" xfId="6338" builtinId="8" hidden="1"/>
    <cellStyle name="Hyperlink" xfId="6340" builtinId="8" hidden="1"/>
    <cellStyle name="Hyperlink" xfId="6342" builtinId="8" hidden="1"/>
    <cellStyle name="Hyperlink" xfId="6344" builtinId="8" hidden="1"/>
    <cellStyle name="Hyperlink" xfId="6346" builtinId="8" hidden="1"/>
    <cellStyle name="Hyperlink" xfId="6348" builtinId="8" hidden="1"/>
    <cellStyle name="Hyperlink" xfId="6350" builtinId="8" hidden="1"/>
    <cellStyle name="Hyperlink" xfId="6352" builtinId="8" hidden="1"/>
    <cellStyle name="Hyperlink" xfId="6354" builtinId="8" hidden="1"/>
    <cellStyle name="Hyperlink" xfId="6356" builtinId="8" hidden="1"/>
    <cellStyle name="Hyperlink" xfId="6358" builtinId="8" hidden="1"/>
    <cellStyle name="Hyperlink" xfId="6360" builtinId="8" hidden="1"/>
    <cellStyle name="Hyperlink" xfId="6362" builtinId="8" hidden="1"/>
    <cellStyle name="Hyperlink" xfId="6364" builtinId="8" hidden="1"/>
    <cellStyle name="Hyperlink" xfId="6366" builtinId="8" hidden="1"/>
    <cellStyle name="Hyperlink" xfId="6368" builtinId="8" hidden="1"/>
    <cellStyle name="Hyperlink" xfId="6370" builtinId="8" hidden="1"/>
    <cellStyle name="Hyperlink" xfId="6372" builtinId="8" hidden="1"/>
    <cellStyle name="Hyperlink" xfId="6374" builtinId="8" hidden="1"/>
    <cellStyle name="Hyperlink" xfId="6376" builtinId="8" hidden="1"/>
    <cellStyle name="Hyperlink" xfId="6378" builtinId="8" hidden="1"/>
    <cellStyle name="Hyperlink" xfId="6380" builtinId="8" hidden="1"/>
    <cellStyle name="Hyperlink" xfId="6382" builtinId="8" hidden="1"/>
    <cellStyle name="Hyperlink" xfId="6384" builtinId="8" hidden="1"/>
    <cellStyle name="Hyperlink" xfId="6386" builtinId="8" hidden="1"/>
    <cellStyle name="Hyperlink" xfId="6388" builtinId="8" hidden="1"/>
    <cellStyle name="Hyperlink" xfId="6390" builtinId="8" hidden="1"/>
    <cellStyle name="Hyperlink" xfId="6392" builtinId="8" hidden="1"/>
    <cellStyle name="Hyperlink" xfId="6394" builtinId="8" hidden="1"/>
    <cellStyle name="Hyperlink" xfId="6396" builtinId="8" hidden="1"/>
    <cellStyle name="Hyperlink" xfId="6398" builtinId="8" hidden="1"/>
    <cellStyle name="Hyperlink" xfId="6400" builtinId="8" hidden="1"/>
    <cellStyle name="Hyperlink" xfId="6402" builtinId="8" hidden="1"/>
    <cellStyle name="Hyperlink" xfId="6404" builtinId="8" hidden="1"/>
    <cellStyle name="Hyperlink" xfId="6406" builtinId="8" hidden="1"/>
    <cellStyle name="Hyperlink" xfId="6408" builtinId="8" hidden="1"/>
    <cellStyle name="Hyperlink" xfId="6410" builtinId="8" hidden="1"/>
    <cellStyle name="Hyperlink" xfId="6412" builtinId="8" hidden="1"/>
    <cellStyle name="Hyperlink" xfId="6414" builtinId="8" hidden="1"/>
    <cellStyle name="Hyperlink" xfId="6416" builtinId="8" hidden="1"/>
    <cellStyle name="Hyperlink" xfId="6418" builtinId="8" hidden="1"/>
    <cellStyle name="Hyperlink" xfId="6420" builtinId="8" hidden="1"/>
    <cellStyle name="Hyperlink" xfId="6422" builtinId="8" hidden="1"/>
    <cellStyle name="Hyperlink" xfId="6424" builtinId="8" hidden="1"/>
    <cellStyle name="Hyperlink" xfId="6426" builtinId="8" hidden="1"/>
    <cellStyle name="Hyperlink" xfId="6428" builtinId="8" hidden="1"/>
    <cellStyle name="Hyperlink" xfId="6430" builtinId="8" hidden="1"/>
    <cellStyle name="Hyperlink" xfId="6432" builtinId="8" hidden="1"/>
    <cellStyle name="Hyperlink" xfId="6434" builtinId="8" hidden="1"/>
    <cellStyle name="Hyperlink" xfId="6436" builtinId="8" hidden="1"/>
    <cellStyle name="Hyperlink" xfId="6438" builtinId="8" hidden="1"/>
    <cellStyle name="Hyperlink" xfId="6440" builtinId="8" hidden="1"/>
    <cellStyle name="Hyperlink" xfId="6442" builtinId="8" hidden="1"/>
    <cellStyle name="Hyperlink" xfId="6444" builtinId="8" hidden="1"/>
    <cellStyle name="Hyperlink" xfId="6446" builtinId="8" hidden="1"/>
    <cellStyle name="Hyperlink" xfId="6448" builtinId="8" hidden="1"/>
    <cellStyle name="Hyperlink" xfId="6450" builtinId="8" hidden="1"/>
    <cellStyle name="Hyperlink" xfId="6452" builtinId="8" hidden="1"/>
    <cellStyle name="Hyperlink" xfId="6454" builtinId="8" hidden="1"/>
    <cellStyle name="Hyperlink" xfId="6456" builtinId="8" hidden="1"/>
    <cellStyle name="Hyperlink" xfId="6458" builtinId="8" hidden="1"/>
    <cellStyle name="Hyperlink" xfId="6460" builtinId="8" hidden="1"/>
    <cellStyle name="Hyperlink" xfId="6462" builtinId="8" hidden="1"/>
    <cellStyle name="Hyperlink" xfId="6464" builtinId="8" hidden="1"/>
    <cellStyle name="Hyperlink" xfId="6466" builtinId="8" hidden="1"/>
    <cellStyle name="Hyperlink" xfId="6468" builtinId="8" hidden="1"/>
    <cellStyle name="Hyperlink" xfId="6470" builtinId="8" hidden="1"/>
    <cellStyle name="Hyperlink" xfId="6472" builtinId="8" hidden="1"/>
    <cellStyle name="Hyperlink" xfId="6474" builtinId="8" hidden="1"/>
    <cellStyle name="Hyperlink" xfId="6476" builtinId="8" hidden="1"/>
    <cellStyle name="Hyperlink" xfId="6478" builtinId="8" hidden="1"/>
    <cellStyle name="Hyperlink" xfId="6480" builtinId="8" hidden="1"/>
    <cellStyle name="Hyperlink" xfId="6482" builtinId="8" hidden="1"/>
    <cellStyle name="Hyperlink" xfId="6484" builtinId="8" hidden="1"/>
    <cellStyle name="Hyperlink" xfId="6486" builtinId="8" hidden="1"/>
    <cellStyle name="Hyperlink" xfId="6488" builtinId="8" hidden="1"/>
    <cellStyle name="Hyperlink" xfId="6490" builtinId="8" hidden="1"/>
    <cellStyle name="Hyperlink" xfId="6492" builtinId="8" hidden="1"/>
    <cellStyle name="Hyperlink" xfId="6494" builtinId="8" hidden="1"/>
    <cellStyle name="Hyperlink" xfId="6496" builtinId="8" hidden="1"/>
    <cellStyle name="Hyperlink" xfId="6498" builtinId="8" hidden="1"/>
    <cellStyle name="Hyperlink" xfId="6500" builtinId="8" hidden="1"/>
    <cellStyle name="Hyperlink" xfId="6502" builtinId="8" hidden="1"/>
    <cellStyle name="Hyperlink" xfId="6504" builtinId="8" hidden="1"/>
    <cellStyle name="Hyperlink" xfId="6506" builtinId="8" hidden="1"/>
    <cellStyle name="Hyperlink" xfId="6508" builtinId="8" hidden="1"/>
    <cellStyle name="Hyperlink" xfId="6510" builtinId="8" hidden="1"/>
    <cellStyle name="Hyperlink" xfId="6512" builtinId="8" hidden="1"/>
    <cellStyle name="Hyperlink" xfId="6514" builtinId="8" hidden="1"/>
    <cellStyle name="Hyperlink" xfId="6516" builtinId="8" hidden="1"/>
    <cellStyle name="Hyperlink" xfId="6518" builtinId="8" hidden="1"/>
    <cellStyle name="Hyperlink" xfId="6520" builtinId="8" hidden="1"/>
    <cellStyle name="Hyperlink" xfId="6522" builtinId="8" hidden="1"/>
    <cellStyle name="Hyperlink" xfId="6524" builtinId="8" hidden="1"/>
    <cellStyle name="Hyperlink" xfId="6526" builtinId="8" hidden="1"/>
    <cellStyle name="Hyperlink" xfId="6528" builtinId="8" hidden="1"/>
    <cellStyle name="Hyperlink" xfId="6530" builtinId="8" hidden="1"/>
    <cellStyle name="Hyperlink" xfId="6532" builtinId="8" hidden="1"/>
    <cellStyle name="Hyperlink" xfId="6534" builtinId="8" hidden="1"/>
    <cellStyle name="Hyperlink" xfId="6536" builtinId="8" hidden="1"/>
    <cellStyle name="Hyperlink" xfId="6538" builtinId="8" hidden="1"/>
    <cellStyle name="Hyperlink" xfId="6540" builtinId="8" hidden="1"/>
    <cellStyle name="Hyperlink" xfId="6542" builtinId="8" hidden="1"/>
    <cellStyle name="Hyperlink" xfId="6544" builtinId="8" hidden="1"/>
    <cellStyle name="Hyperlink" xfId="6546" builtinId="8" hidden="1"/>
    <cellStyle name="Hyperlink" xfId="6548" builtinId="8" hidden="1"/>
    <cellStyle name="Hyperlink" xfId="6550" builtinId="8" hidden="1"/>
    <cellStyle name="Hyperlink" xfId="6552" builtinId="8" hidden="1"/>
    <cellStyle name="Hyperlink" xfId="6554" builtinId="8" hidden="1"/>
    <cellStyle name="Hyperlink" xfId="6556" builtinId="8" hidden="1"/>
    <cellStyle name="Hyperlink" xfId="6558" builtinId="8" hidden="1"/>
    <cellStyle name="Hyperlink" xfId="6560" builtinId="8" hidden="1"/>
    <cellStyle name="Hyperlink" xfId="6562" builtinId="8" hidden="1"/>
    <cellStyle name="Hyperlink" xfId="6564" builtinId="8" hidden="1"/>
    <cellStyle name="Hyperlink" xfId="6566" builtinId="8" hidden="1"/>
    <cellStyle name="Hyperlink" xfId="6568" builtinId="8" hidden="1"/>
    <cellStyle name="Hyperlink" xfId="6570" builtinId="8" hidden="1"/>
    <cellStyle name="Hyperlink" xfId="6572" builtinId="8" hidden="1"/>
    <cellStyle name="Hyperlink" xfId="6574" builtinId="8" hidden="1"/>
    <cellStyle name="Hyperlink" xfId="6576" builtinId="8" hidden="1"/>
    <cellStyle name="Hyperlink" xfId="6578" builtinId="8" hidden="1"/>
    <cellStyle name="Hyperlink" xfId="6580" builtinId="8" hidden="1"/>
    <cellStyle name="Hyperlink" xfId="6582" builtinId="8" hidden="1"/>
    <cellStyle name="Hyperlink" xfId="6584" builtinId="8" hidden="1"/>
    <cellStyle name="Hyperlink" xfId="6586" builtinId="8" hidden="1"/>
    <cellStyle name="Hyperlink" xfId="6588" builtinId="8" hidden="1"/>
    <cellStyle name="Hyperlink" xfId="6590" builtinId="8" hidden="1"/>
    <cellStyle name="Hyperlink" xfId="6592" builtinId="8" hidden="1"/>
    <cellStyle name="Hyperlink" xfId="6594" builtinId="8" hidden="1"/>
    <cellStyle name="Hyperlink" xfId="6596" builtinId="8" hidden="1"/>
    <cellStyle name="Hyperlink" xfId="6598" builtinId="8" hidden="1"/>
    <cellStyle name="Hyperlink" xfId="6600" builtinId="8" hidden="1"/>
    <cellStyle name="Hyperlink" xfId="6602" builtinId="8" hidden="1"/>
    <cellStyle name="Hyperlink" xfId="6604" builtinId="8" hidden="1"/>
    <cellStyle name="Hyperlink" xfId="6606" builtinId="8" hidden="1"/>
    <cellStyle name="Hyperlink" xfId="6608" builtinId="8" hidden="1"/>
    <cellStyle name="Hyperlink" xfId="6610" builtinId="8" hidden="1"/>
    <cellStyle name="Hyperlink" xfId="6612" builtinId="8" hidden="1"/>
    <cellStyle name="Hyperlink" xfId="6614" builtinId="8" hidden="1"/>
    <cellStyle name="Hyperlink" xfId="6616" builtinId="8" hidden="1"/>
    <cellStyle name="Hyperlink" xfId="6618" builtinId="8" hidden="1"/>
    <cellStyle name="Hyperlink" xfId="6620" builtinId="8" hidden="1"/>
    <cellStyle name="Hyperlink" xfId="6622" builtinId="8" hidden="1"/>
    <cellStyle name="Hyperlink" xfId="6624" builtinId="8" hidden="1"/>
    <cellStyle name="Hyperlink" xfId="6626" builtinId="8" hidden="1"/>
    <cellStyle name="Hyperlink" xfId="6628" builtinId="8" hidden="1"/>
    <cellStyle name="Hyperlink" xfId="6630" builtinId="8" hidden="1"/>
    <cellStyle name="Hyperlink" xfId="6632" builtinId="8" hidden="1"/>
    <cellStyle name="Hyperlink" xfId="6634" builtinId="8" hidden="1"/>
    <cellStyle name="Hyperlink" xfId="6636" builtinId="8" hidden="1"/>
    <cellStyle name="Hyperlink" xfId="6638" builtinId="8" hidden="1"/>
    <cellStyle name="Hyperlink" xfId="6640" builtinId="8" hidden="1"/>
    <cellStyle name="Hyperlink" xfId="6642" builtinId="8" hidden="1"/>
    <cellStyle name="Hyperlink" xfId="6644" builtinId="8" hidden="1"/>
    <cellStyle name="Hyperlink" xfId="6646" builtinId="8" hidden="1"/>
    <cellStyle name="Hyperlink" xfId="6648" builtinId="8" hidden="1"/>
    <cellStyle name="Hyperlink" xfId="6650" builtinId="8" hidden="1"/>
    <cellStyle name="Hyperlink" xfId="6652" builtinId="8" hidden="1"/>
    <cellStyle name="Hyperlink" xfId="6654" builtinId="8" hidden="1"/>
    <cellStyle name="Hyperlink" xfId="6656" builtinId="8" hidden="1"/>
    <cellStyle name="Hyperlink" xfId="6658" builtinId="8" hidden="1"/>
    <cellStyle name="Hyperlink" xfId="6660" builtinId="8" hidden="1"/>
    <cellStyle name="Hyperlink" xfId="6662" builtinId="8" hidden="1"/>
    <cellStyle name="Hyperlink" xfId="6664" builtinId="8" hidden="1"/>
    <cellStyle name="Hyperlink" xfId="6666" builtinId="8" hidden="1"/>
    <cellStyle name="Hyperlink" xfId="6668" builtinId="8" hidden="1"/>
    <cellStyle name="Hyperlink" xfId="6670" builtinId="8" hidden="1"/>
    <cellStyle name="Hyperlink" xfId="6672" builtinId="8" hidden="1"/>
    <cellStyle name="Hyperlink" xfId="6674" builtinId="8" hidden="1"/>
    <cellStyle name="Hyperlink" xfId="6676" builtinId="8" hidden="1"/>
    <cellStyle name="Hyperlink" xfId="6678" builtinId="8" hidden="1"/>
    <cellStyle name="Hyperlink" xfId="6680" builtinId="8" hidden="1"/>
    <cellStyle name="Hyperlink" xfId="6682" builtinId="8" hidden="1"/>
    <cellStyle name="Hyperlink" xfId="6684" builtinId="8" hidden="1"/>
    <cellStyle name="Hyperlink" xfId="6686" builtinId="8" hidden="1"/>
    <cellStyle name="Hyperlink" xfId="6688" builtinId="8" hidden="1"/>
    <cellStyle name="Hyperlink" xfId="6690" builtinId="8" hidden="1"/>
    <cellStyle name="Hyperlink" xfId="6692" builtinId="8" hidden="1"/>
    <cellStyle name="Hyperlink" xfId="6694" builtinId="8" hidden="1"/>
    <cellStyle name="Hyperlink" xfId="6696" builtinId="8" hidden="1"/>
    <cellStyle name="Hyperlink" xfId="6698" builtinId="8" hidden="1"/>
    <cellStyle name="Hyperlink" xfId="6700" builtinId="8" hidden="1"/>
    <cellStyle name="Hyperlink" xfId="6702" builtinId="8" hidden="1"/>
    <cellStyle name="Hyperlink" xfId="6704" builtinId="8" hidden="1"/>
    <cellStyle name="Hyperlink" xfId="6706" builtinId="8" hidden="1"/>
    <cellStyle name="Hyperlink" xfId="6708" builtinId="8" hidden="1"/>
    <cellStyle name="Hyperlink" xfId="6710" builtinId="8" hidden="1"/>
    <cellStyle name="Hyperlink" xfId="6712" builtinId="8" hidden="1"/>
    <cellStyle name="Hyperlink" xfId="6714" builtinId="8" hidden="1"/>
    <cellStyle name="Hyperlink" xfId="6716" builtinId="8" hidden="1"/>
    <cellStyle name="Hyperlink" xfId="6718" builtinId="8" hidden="1"/>
    <cellStyle name="Hyperlink" xfId="6720" builtinId="8" hidden="1"/>
    <cellStyle name="Hyperlink" xfId="6722" builtinId="8" hidden="1"/>
    <cellStyle name="Hyperlink" xfId="6724" builtinId="8" hidden="1"/>
    <cellStyle name="Hyperlink" xfId="6726" builtinId="8" hidden="1"/>
    <cellStyle name="Hyperlink" xfId="6728" builtinId="8" hidden="1"/>
    <cellStyle name="Hyperlink" xfId="6730" builtinId="8" hidden="1"/>
    <cellStyle name="Hyperlink" xfId="6732" builtinId="8" hidden="1"/>
    <cellStyle name="Hyperlink" xfId="6734" builtinId="8" hidden="1"/>
    <cellStyle name="Hyperlink" xfId="6736" builtinId="8" hidden="1"/>
    <cellStyle name="Hyperlink" xfId="6738" builtinId="8" hidden="1"/>
    <cellStyle name="Hyperlink" xfId="6740" builtinId="8" hidden="1"/>
    <cellStyle name="Hyperlink" xfId="6742" builtinId="8" hidden="1"/>
    <cellStyle name="Hyperlink" xfId="6744" builtinId="8" hidden="1"/>
    <cellStyle name="Hyperlink" xfId="6746" builtinId="8" hidden="1"/>
    <cellStyle name="Hyperlink" xfId="6748" builtinId="8" hidden="1"/>
    <cellStyle name="Hyperlink" xfId="6750" builtinId="8" hidden="1"/>
    <cellStyle name="Hyperlink" xfId="6752" builtinId="8" hidden="1"/>
    <cellStyle name="Hyperlink" xfId="6754" builtinId="8" hidden="1"/>
    <cellStyle name="Hyperlink" xfId="6756" builtinId="8" hidden="1"/>
    <cellStyle name="Hyperlink" xfId="6758" builtinId="8" hidden="1"/>
    <cellStyle name="Hyperlink" xfId="6760" builtinId="8" hidden="1"/>
    <cellStyle name="Hyperlink" xfId="6762" builtinId="8" hidden="1"/>
    <cellStyle name="Hyperlink" xfId="6764" builtinId="8" hidden="1"/>
    <cellStyle name="Hyperlink" xfId="6766" builtinId="8" hidden="1"/>
    <cellStyle name="Hyperlink" xfId="6768" builtinId="8" hidden="1"/>
    <cellStyle name="Hyperlink" xfId="6770" builtinId="8" hidden="1"/>
    <cellStyle name="Hyperlink" xfId="6772" builtinId="8" hidden="1"/>
    <cellStyle name="Hyperlink" xfId="6774" builtinId="8" hidden="1"/>
    <cellStyle name="Hyperlink" xfId="6776" builtinId="8" hidden="1"/>
    <cellStyle name="Hyperlink" xfId="6778" builtinId="8" hidden="1"/>
    <cellStyle name="Hyperlink" xfId="6780" builtinId="8" hidden="1"/>
    <cellStyle name="Hyperlink" xfId="6782" builtinId="8" hidden="1"/>
    <cellStyle name="Hyperlink" xfId="6784" builtinId="8" hidden="1"/>
    <cellStyle name="Hyperlink" xfId="6786" builtinId="8" hidden="1"/>
    <cellStyle name="Hyperlink" xfId="6788" builtinId="8" hidden="1"/>
    <cellStyle name="Hyperlink" xfId="6790" builtinId="8" hidden="1"/>
    <cellStyle name="Hyperlink" xfId="6792" builtinId="8" hidden="1"/>
    <cellStyle name="Hyperlink" xfId="6794" builtinId="8" hidden="1"/>
    <cellStyle name="Hyperlink" xfId="6796" builtinId="8" hidden="1"/>
    <cellStyle name="Hyperlink" xfId="6798" builtinId="8" hidden="1"/>
    <cellStyle name="Hyperlink" xfId="6800" builtinId="8" hidden="1"/>
    <cellStyle name="Hyperlink" xfId="6802" builtinId="8" hidden="1"/>
    <cellStyle name="Hyperlink" xfId="6804" builtinId="8" hidden="1"/>
    <cellStyle name="Hyperlink" xfId="6806" builtinId="8" hidden="1"/>
    <cellStyle name="Hyperlink" xfId="6808" builtinId="8" hidden="1"/>
    <cellStyle name="Hyperlink" xfId="6810" builtinId="8" hidden="1"/>
    <cellStyle name="Hyperlink" xfId="6812" builtinId="8" hidden="1"/>
    <cellStyle name="Hyperlink" xfId="6814" builtinId="8" hidden="1"/>
    <cellStyle name="Hyperlink" xfId="6816" builtinId="8" hidden="1"/>
    <cellStyle name="Hyperlink" xfId="6818" builtinId="8" hidden="1"/>
    <cellStyle name="Hyperlink" xfId="6820" builtinId="8" hidden="1"/>
    <cellStyle name="Hyperlink" xfId="6822" builtinId="8" hidden="1"/>
    <cellStyle name="Hyperlink" xfId="6824" builtinId="8" hidden="1"/>
    <cellStyle name="Hyperlink" xfId="6826" builtinId="8" hidden="1"/>
    <cellStyle name="Hyperlink" xfId="6828" builtinId="8" hidden="1"/>
    <cellStyle name="Hyperlink" xfId="6830" builtinId="8" hidden="1"/>
    <cellStyle name="Hyperlink" xfId="6832" builtinId="8" hidden="1"/>
    <cellStyle name="Hyperlink" xfId="6834" builtinId="8" hidden="1"/>
    <cellStyle name="Hyperlink" xfId="6836" builtinId="8" hidden="1"/>
    <cellStyle name="Hyperlink" xfId="6838" builtinId="8" hidden="1"/>
    <cellStyle name="Hyperlink" xfId="6840" builtinId="8" hidden="1"/>
    <cellStyle name="Hyperlink" xfId="6842" builtinId="8" hidden="1"/>
    <cellStyle name="Hyperlink" xfId="6844" builtinId="8" hidden="1"/>
    <cellStyle name="Hyperlink" xfId="6846" builtinId="8" hidden="1"/>
    <cellStyle name="Hyperlink" xfId="6848" builtinId="8" hidden="1"/>
    <cellStyle name="Hyperlink" xfId="6850" builtinId="8" hidden="1"/>
    <cellStyle name="Hyperlink" xfId="6852" builtinId="8" hidden="1"/>
    <cellStyle name="Hyperlink" xfId="6854" builtinId="8" hidden="1"/>
    <cellStyle name="Hyperlink" xfId="6856" builtinId="8" hidden="1"/>
    <cellStyle name="Hyperlink" xfId="6858" builtinId="8" hidden="1"/>
    <cellStyle name="Hyperlink" xfId="6860" builtinId="8" hidden="1"/>
    <cellStyle name="Hyperlink" xfId="6862" builtinId="8" hidden="1"/>
    <cellStyle name="Hyperlink" xfId="6864" builtinId="8" hidden="1"/>
    <cellStyle name="Hyperlink" xfId="6866" builtinId="8" hidden="1"/>
    <cellStyle name="Hyperlink" xfId="6868" builtinId="8" hidden="1"/>
    <cellStyle name="Hyperlink" xfId="6870" builtinId="8" hidden="1"/>
    <cellStyle name="Hyperlink" xfId="6872" builtinId="8" hidden="1"/>
    <cellStyle name="Hyperlink" xfId="6874" builtinId="8" hidden="1"/>
    <cellStyle name="Hyperlink" xfId="6876" builtinId="8" hidden="1"/>
    <cellStyle name="Hyperlink" xfId="6878" builtinId="8" hidden="1"/>
    <cellStyle name="Hyperlink" xfId="6880" builtinId="8" hidden="1"/>
    <cellStyle name="Hyperlink" xfId="6882" builtinId="8" hidden="1"/>
    <cellStyle name="Hyperlink" xfId="6884" builtinId="8" hidden="1"/>
    <cellStyle name="Hyperlink" xfId="6886" builtinId="8" hidden="1"/>
    <cellStyle name="Hyperlink" xfId="6888" builtinId="8" hidden="1"/>
    <cellStyle name="Hyperlink" xfId="6890" builtinId="8" hidden="1"/>
    <cellStyle name="Hyperlink" xfId="6892" builtinId="8" hidden="1"/>
    <cellStyle name="Hyperlink" xfId="6894" builtinId="8" hidden="1"/>
    <cellStyle name="Hyperlink" xfId="6896" builtinId="8" hidden="1"/>
    <cellStyle name="Hyperlink" xfId="6898" builtinId="8" hidden="1"/>
    <cellStyle name="Hyperlink" xfId="6900" builtinId="8" hidden="1"/>
    <cellStyle name="Hyperlink" xfId="6902" builtinId="8" hidden="1"/>
    <cellStyle name="Hyperlink" xfId="6904" builtinId="8" hidden="1"/>
    <cellStyle name="Hyperlink" xfId="6906" builtinId="8" hidden="1"/>
    <cellStyle name="Hyperlink" xfId="6908" builtinId="8" hidden="1"/>
    <cellStyle name="Hyperlink" xfId="6910" builtinId="8" hidden="1"/>
    <cellStyle name="Hyperlink" xfId="6912" builtinId="8" hidden="1"/>
    <cellStyle name="Hyperlink" xfId="6914" builtinId="8" hidden="1"/>
    <cellStyle name="Hyperlink" xfId="6916" builtinId="8" hidden="1"/>
    <cellStyle name="Hyperlink" xfId="6918" builtinId="8" hidden="1"/>
    <cellStyle name="Hyperlink" xfId="6920" builtinId="8" hidden="1"/>
    <cellStyle name="Hyperlink" xfId="6922" builtinId="8" hidden="1"/>
    <cellStyle name="Hyperlink" xfId="6924" builtinId="8" hidden="1"/>
    <cellStyle name="Hyperlink" xfId="6926" builtinId="8" hidden="1"/>
    <cellStyle name="Hyperlink" xfId="6928" builtinId="8" hidden="1"/>
    <cellStyle name="Hyperlink" xfId="6930" builtinId="8" hidden="1"/>
    <cellStyle name="Hyperlink" xfId="6932" builtinId="8" hidden="1"/>
    <cellStyle name="Hyperlink" xfId="6934" builtinId="8" hidden="1"/>
    <cellStyle name="Hyperlink" xfId="6936" builtinId="8" hidden="1"/>
    <cellStyle name="Hyperlink" xfId="6938" builtinId="8" hidden="1"/>
    <cellStyle name="Hyperlink" xfId="6940" builtinId="8" hidden="1"/>
    <cellStyle name="Hyperlink" xfId="6942" builtinId="8" hidden="1"/>
    <cellStyle name="Hyperlink" xfId="6944" builtinId="8" hidden="1"/>
    <cellStyle name="Hyperlink" xfId="6946" builtinId="8" hidden="1"/>
    <cellStyle name="Hyperlink" xfId="6948" builtinId="8" hidden="1"/>
    <cellStyle name="Hyperlink" xfId="6950" builtinId="8" hidden="1"/>
    <cellStyle name="Hyperlink" xfId="6952" builtinId="8" hidden="1"/>
    <cellStyle name="Hyperlink" xfId="6954" builtinId="8" hidden="1"/>
    <cellStyle name="Hyperlink" xfId="6956" builtinId="8" hidden="1"/>
    <cellStyle name="Hyperlink" xfId="6958" builtinId="8" hidden="1"/>
    <cellStyle name="Hyperlink" xfId="6960" builtinId="8" hidden="1"/>
    <cellStyle name="Hyperlink" xfId="6962" builtinId="8" hidden="1"/>
    <cellStyle name="Hyperlink" xfId="6964" builtinId="8" hidden="1"/>
    <cellStyle name="Hyperlink" xfId="6966" builtinId="8" hidden="1"/>
    <cellStyle name="Hyperlink" xfId="6968" builtinId="8" hidden="1"/>
    <cellStyle name="Hyperlink" xfId="6970" builtinId="8" hidden="1"/>
    <cellStyle name="Hyperlink" xfId="6972" builtinId="8" hidden="1"/>
    <cellStyle name="Hyperlink" xfId="6974" builtinId="8" hidden="1"/>
    <cellStyle name="Hyperlink" xfId="6976" builtinId="8" hidden="1"/>
    <cellStyle name="Hyperlink" xfId="6978" builtinId="8" hidden="1"/>
    <cellStyle name="Hyperlink" xfId="6980" builtinId="8" hidden="1"/>
    <cellStyle name="Hyperlink" xfId="6982" builtinId="8" hidden="1"/>
    <cellStyle name="Hyperlink" xfId="6984" builtinId="8" hidden="1"/>
    <cellStyle name="Hyperlink" xfId="6986" builtinId="8" hidden="1"/>
    <cellStyle name="Hyperlink" xfId="6988" builtinId="8" hidden="1"/>
    <cellStyle name="Hyperlink" xfId="6990" builtinId="8" hidden="1"/>
    <cellStyle name="Hyperlink" xfId="6992" builtinId="8" hidden="1"/>
    <cellStyle name="Hyperlink" xfId="6994" builtinId="8" hidden="1"/>
    <cellStyle name="Hyperlink" xfId="6996" builtinId="8" hidden="1"/>
    <cellStyle name="Hyperlink" xfId="6998" builtinId="8" hidden="1"/>
    <cellStyle name="Hyperlink" xfId="7000" builtinId="8" hidden="1"/>
    <cellStyle name="Hyperlink" xfId="7002" builtinId="8" hidden="1"/>
    <cellStyle name="Hyperlink" xfId="7004" builtinId="8" hidden="1"/>
    <cellStyle name="Hyperlink" xfId="7006" builtinId="8" hidden="1"/>
    <cellStyle name="Hyperlink" xfId="7008" builtinId="8" hidden="1"/>
    <cellStyle name="Hyperlink" xfId="7010" builtinId="8" hidden="1"/>
    <cellStyle name="Hyperlink" xfId="7012" builtinId="8" hidden="1"/>
    <cellStyle name="Hyperlink" xfId="7014" builtinId="8" hidden="1"/>
    <cellStyle name="Hyperlink" xfId="7016" builtinId="8" hidden="1"/>
    <cellStyle name="Hyperlink" xfId="7018" builtinId="8" hidden="1"/>
    <cellStyle name="Hyperlink" xfId="7020" builtinId="8" hidden="1"/>
    <cellStyle name="Hyperlink" xfId="7022" builtinId="8" hidden="1"/>
    <cellStyle name="Hyperlink" xfId="7024" builtinId="8" hidden="1"/>
    <cellStyle name="Hyperlink" xfId="7026" builtinId="8" hidden="1"/>
    <cellStyle name="Hyperlink" xfId="7028" builtinId="8" hidden="1"/>
    <cellStyle name="Hyperlink" xfId="7030" builtinId="8" hidden="1"/>
    <cellStyle name="Hyperlink" xfId="7032" builtinId="8" hidden="1"/>
    <cellStyle name="Hyperlink" xfId="7034" builtinId="8" hidden="1"/>
    <cellStyle name="Hyperlink" xfId="7036" builtinId="8" hidden="1"/>
    <cellStyle name="Hyperlink" xfId="7038" builtinId="8" hidden="1"/>
    <cellStyle name="Hyperlink" xfId="7040" builtinId="8" hidden="1"/>
    <cellStyle name="Hyperlink" xfId="7042" builtinId="8" hidden="1"/>
    <cellStyle name="Hyperlink" xfId="7044" builtinId="8" hidden="1"/>
    <cellStyle name="Hyperlink" xfId="7046" builtinId="8" hidden="1"/>
    <cellStyle name="Hyperlink" xfId="7048" builtinId="8" hidden="1"/>
    <cellStyle name="Hyperlink" xfId="7050" builtinId="8" hidden="1"/>
    <cellStyle name="Hyperlink" xfId="7052" builtinId="8" hidden="1"/>
    <cellStyle name="Hyperlink" xfId="7054" builtinId="8" hidden="1"/>
    <cellStyle name="Hyperlink" xfId="7056" builtinId="8" hidden="1"/>
    <cellStyle name="Hyperlink" xfId="7058" builtinId="8" hidden="1"/>
    <cellStyle name="Hyperlink" xfId="7060" builtinId="8" hidden="1"/>
    <cellStyle name="Hyperlink" xfId="7062" builtinId="8" hidden="1"/>
    <cellStyle name="Hyperlink" xfId="7064" builtinId="8" hidden="1"/>
    <cellStyle name="Hyperlink" xfId="7066" builtinId="8" hidden="1"/>
    <cellStyle name="Hyperlink" xfId="7068" builtinId="8" hidden="1"/>
    <cellStyle name="Hyperlink" xfId="7070" builtinId="8" hidden="1"/>
    <cellStyle name="Hyperlink" xfId="7072" builtinId="8" hidden="1"/>
    <cellStyle name="Hyperlink" xfId="7074" builtinId="8" hidden="1"/>
    <cellStyle name="Hyperlink" xfId="7076" builtinId="8" hidden="1"/>
    <cellStyle name="Hyperlink" xfId="7078" builtinId="8" hidden="1"/>
    <cellStyle name="Hyperlink" xfId="7080" builtinId="8" hidden="1"/>
    <cellStyle name="Hyperlink" xfId="7082" builtinId="8" hidden="1"/>
    <cellStyle name="Hyperlink" xfId="7084" builtinId="8" hidden="1"/>
    <cellStyle name="Hyperlink" xfId="7086" builtinId="8" hidden="1"/>
    <cellStyle name="Hyperlink" xfId="7088" builtinId="8" hidden="1"/>
    <cellStyle name="Hyperlink" xfId="7090" builtinId="8" hidden="1"/>
    <cellStyle name="Hyperlink" xfId="7092" builtinId="8" hidden="1"/>
    <cellStyle name="Hyperlink" xfId="7094" builtinId="8" hidden="1"/>
    <cellStyle name="Hyperlink" xfId="7096" builtinId="8" hidden="1"/>
    <cellStyle name="Hyperlink" xfId="7098" builtinId="8" hidden="1"/>
    <cellStyle name="Hyperlink" xfId="7100" builtinId="8" hidden="1"/>
    <cellStyle name="Hyperlink" xfId="7102" builtinId="8" hidden="1"/>
    <cellStyle name="Hyperlink" xfId="7104" builtinId="8" hidden="1"/>
    <cellStyle name="Hyperlink" xfId="7106" builtinId="8" hidden="1"/>
    <cellStyle name="Hyperlink" xfId="7108" builtinId="8" hidden="1"/>
    <cellStyle name="Hyperlink" xfId="7110" builtinId="8" hidden="1"/>
    <cellStyle name="Hyperlink" xfId="7112" builtinId="8" hidden="1"/>
    <cellStyle name="Hyperlink" xfId="7114" builtinId="8" hidden="1"/>
    <cellStyle name="Hyperlink" xfId="7116" builtinId="8" hidden="1"/>
    <cellStyle name="Hyperlink" xfId="7118" builtinId="8" hidden="1"/>
    <cellStyle name="Hyperlink" xfId="7120" builtinId="8" hidden="1"/>
    <cellStyle name="Hyperlink" xfId="7122" builtinId="8" hidden="1"/>
    <cellStyle name="Hyperlink" xfId="7124" builtinId="8" hidden="1"/>
    <cellStyle name="Hyperlink" xfId="7126" builtinId="8" hidden="1"/>
    <cellStyle name="Hyperlink" xfId="7128" builtinId="8" hidden="1"/>
    <cellStyle name="Hyperlink" xfId="7130" builtinId="8" hidden="1"/>
    <cellStyle name="Hyperlink" xfId="7132" builtinId="8" hidden="1"/>
    <cellStyle name="Hyperlink" xfId="7134" builtinId="8" hidden="1"/>
    <cellStyle name="Hyperlink" xfId="7136" builtinId="8" hidden="1"/>
    <cellStyle name="Hyperlink" xfId="7138" builtinId="8" hidden="1"/>
    <cellStyle name="Hyperlink" xfId="7140" builtinId="8" hidden="1"/>
    <cellStyle name="Hyperlink" xfId="7142" builtinId="8" hidden="1"/>
    <cellStyle name="Hyperlink" xfId="7144" builtinId="8" hidden="1"/>
    <cellStyle name="Hyperlink" xfId="7146" builtinId="8" hidden="1"/>
    <cellStyle name="Hyperlink" xfId="7148" builtinId="8" hidden="1"/>
    <cellStyle name="Hyperlink" xfId="7150" builtinId="8" hidden="1"/>
    <cellStyle name="Hyperlink" xfId="7152" builtinId="8" hidden="1"/>
    <cellStyle name="Hyperlink" xfId="7154" builtinId="8" hidden="1"/>
    <cellStyle name="Hyperlink" xfId="7156" builtinId="8" hidden="1"/>
    <cellStyle name="Hyperlink" xfId="7158" builtinId="8" hidden="1"/>
    <cellStyle name="Hyperlink" xfId="7160" builtinId="8" hidden="1"/>
    <cellStyle name="Hyperlink" xfId="7162" builtinId="8" hidden="1"/>
    <cellStyle name="Hyperlink" xfId="7164" builtinId="8" hidden="1"/>
    <cellStyle name="Hyperlink" xfId="7166" builtinId="8" hidden="1"/>
    <cellStyle name="Hyperlink" xfId="7168" builtinId="8" hidden="1"/>
    <cellStyle name="Hyperlink" xfId="7170" builtinId="8" hidden="1"/>
    <cellStyle name="Hyperlink" xfId="7172" builtinId="8" hidden="1"/>
    <cellStyle name="Hyperlink" xfId="7174" builtinId="8" hidden="1"/>
    <cellStyle name="Hyperlink" xfId="7176" builtinId="8" hidden="1"/>
    <cellStyle name="Hyperlink" xfId="7178" builtinId="8" hidden="1"/>
    <cellStyle name="Hyperlink" xfId="7180" builtinId="8" hidden="1"/>
    <cellStyle name="Hyperlink" xfId="7182" builtinId="8" hidden="1"/>
    <cellStyle name="Hyperlink" xfId="7184" builtinId="8" hidden="1"/>
    <cellStyle name="Hyperlink" xfId="7186" builtinId="8" hidden="1"/>
    <cellStyle name="Hyperlink" xfId="7188" builtinId="8" hidden="1"/>
    <cellStyle name="Hyperlink" xfId="7190" builtinId="8" hidden="1"/>
    <cellStyle name="Hyperlink" xfId="7192" builtinId="8" hidden="1"/>
    <cellStyle name="Hyperlink" xfId="7194" builtinId="8" hidden="1"/>
    <cellStyle name="Hyperlink" xfId="7196" builtinId="8" hidden="1"/>
    <cellStyle name="Hyperlink" xfId="7198" builtinId="8" hidden="1"/>
    <cellStyle name="Hyperlink" xfId="7200" builtinId="8" hidden="1"/>
    <cellStyle name="Hyperlink" xfId="7202" builtinId="8" hidden="1"/>
    <cellStyle name="Hyperlink" xfId="7204" builtinId="8" hidden="1"/>
    <cellStyle name="Hyperlink" xfId="7206" builtinId="8" hidden="1"/>
    <cellStyle name="Hyperlink" xfId="7208" builtinId="8" hidden="1"/>
    <cellStyle name="Hyperlink" xfId="7210" builtinId="8" hidden="1"/>
    <cellStyle name="Hyperlink" xfId="7212" builtinId="8" hidden="1"/>
    <cellStyle name="Hyperlink" xfId="7214" builtinId="8" hidden="1"/>
    <cellStyle name="Hyperlink" xfId="7216" builtinId="8" hidden="1"/>
    <cellStyle name="Hyperlink" xfId="7218" builtinId="8" hidden="1"/>
    <cellStyle name="Hyperlink" xfId="7220" builtinId="8" hidden="1"/>
    <cellStyle name="Hyperlink" xfId="7222" builtinId="8" hidden="1"/>
    <cellStyle name="Hyperlink" xfId="7224" builtinId="8" hidden="1"/>
    <cellStyle name="Hyperlink" xfId="7226" builtinId="8" hidden="1"/>
    <cellStyle name="Hyperlink" xfId="7228" builtinId="8" hidden="1"/>
    <cellStyle name="Hyperlink" xfId="7230" builtinId="8" hidden="1"/>
    <cellStyle name="Hyperlink" xfId="7232" builtinId="8" hidden="1"/>
    <cellStyle name="Hyperlink" xfId="7234" builtinId="8" hidden="1"/>
    <cellStyle name="Hyperlink" xfId="7236" builtinId="8" hidden="1"/>
    <cellStyle name="Hyperlink" xfId="7238" builtinId="8" hidden="1"/>
    <cellStyle name="Hyperlink" xfId="7240" builtinId="8" hidden="1"/>
    <cellStyle name="Hyperlink" xfId="7242" builtinId="8" hidden="1"/>
    <cellStyle name="Hyperlink" xfId="7244" builtinId="8" hidden="1"/>
    <cellStyle name="Hyperlink" xfId="7246" builtinId="8" hidden="1"/>
    <cellStyle name="Hyperlink" xfId="7248" builtinId="8" hidden="1"/>
    <cellStyle name="Hyperlink" xfId="7250" builtinId="8" hidden="1"/>
    <cellStyle name="Hyperlink" xfId="7252" builtinId="8" hidden="1"/>
    <cellStyle name="Hyperlink" xfId="7254" builtinId="8" hidden="1"/>
    <cellStyle name="Hyperlink" xfId="7256" builtinId="8" hidden="1"/>
    <cellStyle name="Hyperlink" xfId="7258" builtinId="8" hidden="1"/>
    <cellStyle name="Hyperlink" xfId="7260" builtinId="8" hidden="1"/>
    <cellStyle name="Hyperlink" xfId="7262" builtinId="8" hidden="1"/>
    <cellStyle name="Hyperlink" xfId="7264" builtinId="8" hidden="1"/>
    <cellStyle name="Hyperlink" xfId="7266" builtinId="8" hidden="1"/>
    <cellStyle name="Hyperlink" xfId="7268" builtinId="8" hidden="1"/>
    <cellStyle name="Hyperlink" xfId="7270" builtinId="8" hidden="1"/>
    <cellStyle name="Hyperlink" xfId="7272" builtinId="8" hidden="1"/>
    <cellStyle name="Hyperlink" xfId="7274" builtinId="8" hidden="1"/>
    <cellStyle name="Hyperlink" xfId="7276" builtinId="8" hidden="1"/>
    <cellStyle name="Hyperlink" xfId="7278" builtinId="8" hidden="1"/>
    <cellStyle name="Hyperlink" xfId="7280" builtinId="8" hidden="1"/>
    <cellStyle name="Hyperlink" xfId="7282" builtinId="8" hidden="1"/>
    <cellStyle name="Hyperlink" xfId="7284" builtinId="8" hidden="1"/>
    <cellStyle name="Hyperlink" xfId="7286" builtinId="8" hidden="1"/>
    <cellStyle name="Hyperlink" xfId="7288" builtinId="8" hidden="1"/>
    <cellStyle name="Hyperlink" xfId="7290" builtinId="8" hidden="1"/>
    <cellStyle name="Hyperlink" xfId="7292" builtinId="8" hidden="1"/>
    <cellStyle name="Hyperlink" xfId="7294" builtinId="8" hidden="1"/>
    <cellStyle name="Hyperlink" xfId="7296" builtinId="8" hidden="1"/>
    <cellStyle name="Hyperlink" xfId="7298" builtinId="8" hidden="1"/>
    <cellStyle name="Hyperlink" xfId="7300" builtinId="8" hidden="1"/>
    <cellStyle name="Hyperlink" xfId="7302" builtinId="8" hidden="1"/>
    <cellStyle name="Hyperlink" xfId="7304" builtinId="8" hidden="1"/>
    <cellStyle name="Hyperlink" xfId="7306" builtinId="8" hidden="1"/>
    <cellStyle name="Hyperlink" xfId="7308" builtinId="8" hidden="1"/>
    <cellStyle name="Hyperlink" xfId="7310" builtinId="8" hidden="1"/>
    <cellStyle name="Hyperlink" xfId="7312" builtinId="8" hidden="1"/>
    <cellStyle name="Hyperlink" xfId="7314" builtinId="8" hidden="1"/>
    <cellStyle name="Hyperlink" xfId="7316" builtinId="8" hidden="1"/>
    <cellStyle name="Hyperlink" xfId="7318" builtinId="8" hidden="1"/>
    <cellStyle name="Hyperlink" xfId="7320" builtinId="8" hidden="1"/>
    <cellStyle name="Hyperlink" xfId="7322" builtinId="8" hidden="1"/>
    <cellStyle name="Hyperlink" xfId="7324" builtinId="8" hidden="1"/>
    <cellStyle name="Hyperlink" xfId="7326" builtinId="8" hidden="1"/>
    <cellStyle name="Hyperlink" xfId="7328" builtinId="8" hidden="1"/>
    <cellStyle name="Hyperlink" xfId="7330" builtinId="8" hidden="1"/>
    <cellStyle name="Hyperlink" xfId="7332" builtinId="8" hidden="1"/>
    <cellStyle name="Hyperlink" xfId="7334" builtinId="8" hidden="1"/>
    <cellStyle name="Hyperlink" xfId="7336" builtinId="8" hidden="1"/>
    <cellStyle name="Hyperlink" xfId="7338" builtinId="8" hidden="1"/>
    <cellStyle name="Hyperlink" xfId="7340" builtinId="8" hidden="1"/>
    <cellStyle name="Hyperlink" xfId="7342" builtinId="8" hidden="1"/>
    <cellStyle name="Hyperlink" xfId="7344" builtinId="8" hidden="1"/>
    <cellStyle name="Hyperlink" xfId="7346" builtinId="8" hidden="1"/>
    <cellStyle name="Hyperlink" xfId="7348" builtinId="8" hidden="1"/>
    <cellStyle name="Hyperlink" xfId="7350" builtinId="8" hidden="1"/>
    <cellStyle name="Hyperlink" xfId="7352" builtinId="8" hidden="1"/>
    <cellStyle name="Hyperlink" xfId="7354" builtinId="8" hidden="1"/>
    <cellStyle name="Hyperlink" xfId="7356" builtinId="8" hidden="1"/>
    <cellStyle name="Hyperlink" xfId="7358" builtinId="8" hidden="1"/>
    <cellStyle name="Hyperlink" xfId="7360" builtinId="8" hidden="1"/>
    <cellStyle name="Hyperlink" xfId="7362" builtinId="8" hidden="1"/>
    <cellStyle name="Hyperlink" xfId="7364" builtinId="8" hidden="1"/>
    <cellStyle name="Hyperlink" xfId="7366" builtinId="8" hidden="1"/>
    <cellStyle name="Hyperlink" xfId="7368" builtinId="8" hidden="1"/>
    <cellStyle name="Hyperlink" xfId="7370" builtinId="8" hidden="1"/>
    <cellStyle name="Hyperlink" xfId="7372" builtinId="8" hidden="1"/>
    <cellStyle name="Hyperlink" xfId="7374" builtinId="8" hidden="1"/>
    <cellStyle name="Hyperlink" xfId="7376" builtinId="8" hidden="1"/>
    <cellStyle name="Hyperlink" xfId="7378" builtinId="8" hidden="1"/>
    <cellStyle name="Hyperlink" xfId="7380" builtinId="8" hidden="1"/>
    <cellStyle name="Hyperlink" xfId="7382" builtinId="8" hidden="1"/>
    <cellStyle name="Hyperlink" xfId="7384" builtinId="8" hidden="1"/>
    <cellStyle name="Hyperlink" xfId="7386" builtinId="8" hidden="1"/>
    <cellStyle name="Hyperlink" xfId="7388" builtinId="8" hidden="1"/>
    <cellStyle name="Hyperlink" xfId="7390" builtinId="8" hidden="1"/>
    <cellStyle name="Hyperlink" xfId="7392" builtinId="8" hidden="1"/>
    <cellStyle name="Hyperlink" xfId="7394" builtinId="8" hidden="1"/>
    <cellStyle name="Hyperlink" xfId="7396" builtinId="8" hidden="1"/>
    <cellStyle name="Hyperlink" xfId="7398" builtinId="8" hidden="1"/>
    <cellStyle name="Hyperlink" xfId="7400" builtinId="8" hidden="1"/>
    <cellStyle name="Hyperlink" xfId="7402" builtinId="8" hidden="1"/>
    <cellStyle name="Hyperlink" xfId="7404" builtinId="8" hidden="1"/>
    <cellStyle name="Hyperlink" xfId="7406" builtinId="8" hidden="1"/>
    <cellStyle name="Hyperlink" xfId="7408" builtinId="8" hidden="1"/>
    <cellStyle name="Hyperlink" xfId="7410" builtinId="8" hidden="1"/>
    <cellStyle name="Hyperlink" xfId="7412" builtinId="8" hidden="1"/>
    <cellStyle name="Hyperlink" xfId="7414" builtinId="8" hidden="1"/>
    <cellStyle name="Hyperlink" xfId="7416" builtinId="8" hidden="1"/>
    <cellStyle name="Hyperlink" xfId="7418" builtinId="8" hidden="1"/>
    <cellStyle name="Hyperlink" xfId="7420" builtinId="8" hidden="1"/>
    <cellStyle name="Hyperlink" xfId="7422" builtinId="8" hidden="1"/>
    <cellStyle name="Hyperlink" xfId="7424" builtinId="8" hidden="1"/>
    <cellStyle name="Hyperlink" xfId="7426" builtinId="8" hidden="1"/>
    <cellStyle name="Hyperlink" xfId="7428" builtinId="8" hidden="1"/>
    <cellStyle name="Hyperlink" xfId="7430" builtinId="8" hidden="1"/>
    <cellStyle name="Hyperlink" xfId="7432" builtinId="8" hidden="1"/>
    <cellStyle name="Hyperlink" xfId="7434" builtinId="8" hidden="1"/>
    <cellStyle name="Hyperlink" xfId="7436" builtinId="8" hidden="1"/>
    <cellStyle name="Hyperlink" xfId="7438" builtinId="8" hidden="1"/>
    <cellStyle name="Hyperlink" xfId="7440" builtinId="8" hidden="1"/>
    <cellStyle name="Hyperlink" xfId="7442" builtinId="8" hidden="1"/>
    <cellStyle name="Hyperlink" xfId="7444" builtinId="8" hidden="1"/>
    <cellStyle name="Hyperlink" xfId="7446" builtinId="8" hidden="1"/>
    <cellStyle name="Hyperlink" xfId="7448" builtinId="8" hidden="1"/>
    <cellStyle name="Hyperlink" xfId="7450" builtinId="8" hidden="1"/>
    <cellStyle name="Hyperlink" xfId="7452" builtinId="8" hidden="1"/>
    <cellStyle name="Hyperlink" xfId="7454" builtinId="8" hidden="1"/>
    <cellStyle name="Hyperlink" xfId="7456" builtinId="8" hidden="1"/>
    <cellStyle name="Hyperlink" xfId="7458" builtinId="8" hidden="1"/>
    <cellStyle name="Hyperlink" xfId="7460" builtinId="8" hidden="1"/>
    <cellStyle name="Hyperlink" xfId="7462" builtinId="8" hidden="1"/>
    <cellStyle name="Hyperlink" xfId="7464" builtinId="8" hidden="1"/>
    <cellStyle name="Hyperlink" xfId="7466" builtinId="8" hidden="1"/>
    <cellStyle name="Hyperlink" xfId="7468" builtinId="8" hidden="1"/>
    <cellStyle name="Hyperlink" xfId="7470" builtinId="8" hidden="1"/>
    <cellStyle name="Hyperlink" xfId="7472" builtinId="8" hidden="1"/>
    <cellStyle name="Hyperlink" xfId="7474" builtinId="8" hidden="1"/>
    <cellStyle name="Hyperlink" xfId="7476" builtinId="8" hidden="1"/>
    <cellStyle name="Hyperlink" xfId="7478" builtinId="8" hidden="1"/>
    <cellStyle name="Hyperlink" xfId="7480" builtinId="8" hidden="1"/>
    <cellStyle name="Hyperlink" xfId="7482" builtinId="8" hidden="1"/>
    <cellStyle name="Hyperlink" xfId="7484" builtinId="8" hidden="1"/>
    <cellStyle name="Hyperlink" xfId="7486" builtinId="8" hidden="1"/>
    <cellStyle name="Hyperlink" xfId="7488" builtinId="8" hidden="1"/>
    <cellStyle name="Hyperlink" xfId="7490" builtinId="8" hidden="1"/>
    <cellStyle name="Hyperlink" xfId="7492" builtinId="8" hidden="1"/>
    <cellStyle name="Hyperlink" xfId="7494" builtinId="8" hidden="1"/>
    <cellStyle name="Hyperlink" xfId="7496" builtinId="8" hidden="1"/>
    <cellStyle name="Hyperlink" xfId="7498" builtinId="8" hidden="1"/>
    <cellStyle name="Hyperlink" xfId="7500" builtinId="8" hidden="1"/>
    <cellStyle name="Hyperlink" xfId="7502" builtinId="8" hidden="1"/>
    <cellStyle name="Hyperlink" xfId="7504" builtinId="8" hidden="1"/>
    <cellStyle name="Hyperlink" xfId="7506" builtinId="8" hidden="1"/>
    <cellStyle name="Hyperlink" xfId="7508" builtinId="8" hidden="1"/>
    <cellStyle name="Hyperlink" xfId="7510" builtinId="8" hidden="1"/>
    <cellStyle name="Hyperlink" xfId="7512" builtinId="8" hidden="1"/>
    <cellStyle name="Hyperlink" xfId="7514" builtinId="8" hidden="1"/>
    <cellStyle name="Hyperlink" xfId="7516" builtinId="8" hidden="1"/>
    <cellStyle name="Hyperlink" xfId="7518" builtinId="8" hidden="1"/>
    <cellStyle name="Hyperlink" xfId="7520" builtinId="8" hidden="1"/>
    <cellStyle name="Hyperlink" xfId="7522" builtinId="8" hidden="1"/>
    <cellStyle name="Hyperlink" xfId="7524" builtinId="8" hidden="1"/>
    <cellStyle name="Hyperlink" xfId="7526" builtinId="8" hidden="1"/>
    <cellStyle name="Hyperlink" xfId="7528" builtinId="8" hidden="1"/>
    <cellStyle name="Hyperlink" xfId="7530" builtinId="8" hidden="1"/>
    <cellStyle name="Hyperlink" xfId="7532" builtinId="8" hidden="1"/>
    <cellStyle name="Hyperlink" xfId="7534" builtinId="8" hidden="1"/>
    <cellStyle name="Hyperlink" xfId="7536" builtinId="8" hidden="1"/>
    <cellStyle name="Hyperlink" xfId="7538" builtinId="8" hidden="1"/>
    <cellStyle name="Hyperlink" xfId="7540" builtinId="8" hidden="1"/>
    <cellStyle name="Hyperlink" xfId="7542" builtinId="8" hidden="1"/>
    <cellStyle name="Hyperlink" xfId="7544" builtinId="8" hidden="1"/>
    <cellStyle name="Hyperlink" xfId="7546" builtinId="8" hidden="1"/>
    <cellStyle name="Hyperlink" xfId="7548" builtinId="8" hidden="1"/>
    <cellStyle name="Hyperlink" xfId="7550" builtinId="8" hidden="1"/>
    <cellStyle name="Hyperlink" xfId="7552" builtinId="8" hidden="1"/>
    <cellStyle name="Hyperlink" xfId="7554" builtinId="8" hidden="1"/>
    <cellStyle name="Hyperlink" xfId="7556" builtinId="8" hidden="1"/>
    <cellStyle name="Hyperlink" xfId="7558" builtinId="8" hidden="1"/>
    <cellStyle name="Hyperlink" xfId="7560" builtinId="8" hidden="1"/>
    <cellStyle name="Hyperlink" xfId="7562" builtinId="8" hidden="1"/>
    <cellStyle name="Hyperlink" xfId="7564" builtinId="8" hidden="1"/>
    <cellStyle name="Hyperlink" xfId="7566" builtinId="8" hidden="1"/>
    <cellStyle name="Hyperlink" xfId="7568" builtinId="8" hidden="1"/>
    <cellStyle name="Hyperlink" xfId="7570" builtinId="8" hidden="1"/>
    <cellStyle name="Hyperlink" xfId="7572" builtinId="8" hidden="1"/>
    <cellStyle name="Hyperlink" xfId="7574" builtinId="8" hidden="1"/>
    <cellStyle name="Hyperlink" xfId="7576" builtinId="8" hidden="1"/>
    <cellStyle name="Hyperlink" xfId="7578" builtinId="8" hidden="1"/>
    <cellStyle name="Hyperlink" xfId="7580" builtinId="8" hidden="1"/>
    <cellStyle name="Hyperlink" xfId="7582" builtinId="8" hidden="1"/>
    <cellStyle name="Hyperlink" xfId="7584" builtinId="8" hidden="1"/>
    <cellStyle name="Hyperlink" xfId="7586" builtinId="8" hidden="1"/>
    <cellStyle name="Hyperlink" xfId="7588" builtinId="8" hidden="1"/>
    <cellStyle name="Hyperlink" xfId="7590" builtinId="8" hidden="1"/>
    <cellStyle name="Hyperlink" xfId="7592" builtinId="8" hidden="1"/>
    <cellStyle name="Hyperlink" xfId="7594" builtinId="8" hidden="1"/>
    <cellStyle name="Hyperlink" xfId="7596" builtinId="8" hidden="1"/>
    <cellStyle name="Hyperlink" xfId="7598" builtinId="8" hidden="1"/>
    <cellStyle name="Hyperlink" xfId="7600" builtinId="8" hidden="1"/>
    <cellStyle name="Hyperlink" xfId="7602" builtinId="8" hidden="1"/>
    <cellStyle name="Hyperlink" xfId="7604" builtinId="8" hidden="1"/>
    <cellStyle name="Hyperlink" xfId="7606" builtinId="8" hidden="1"/>
    <cellStyle name="Hyperlink" xfId="7608" builtinId="8" hidden="1"/>
    <cellStyle name="Hyperlink" xfId="7610" builtinId="8" hidden="1"/>
    <cellStyle name="Hyperlink" xfId="7612" builtinId="8" hidden="1"/>
    <cellStyle name="Hyperlink" xfId="7614" builtinId="8" hidden="1"/>
    <cellStyle name="Hyperlink" xfId="7616" builtinId="8" hidden="1"/>
    <cellStyle name="Hyperlink" xfId="7618" builtinId="8" hidden="1"/>
    <cellStyle name="Hyperlink" xfId="7620" builtinId="8" hidden="1"/>
    <cellStyle name="Hyperlink" xfId="7622" builtinId="8" hidden="1"/>
    <cellStyle name="Hyperlink" xfId="7624" builtinId="8" hidden="1"/>
    <cellStyle name="Hyperlink" xfId="7626" builtinId="8" hidden="1"/>
    <cellStyle name="Hyperlink" xfId="7628" builtinId="8" hidden="1"/>
    <cellStyle name="Hyperlink" xfId="7630" builtinId="8" hidden="1"/>
    <cellStyle name="Hyperlink" xfId="7632" builtinId="8" hidden="1"/>
    <cellStyle name="Hyperlink" xfId="7634" builtinId="8" hidden="1"/>
    <cellStyle name="Hyperlink" xfId="7636" builtinId="8" hidden="1"/>
    <cellStyle name="Hyperlink" xfId="7638" builtinId="8" hidden="1"/>
    <cellStyle name="Hyperlink" xfId="7640" builtinId="8" hidden="1"/>
    <cellStyle name="Hyperlink" xfId="7642" builtinId="8" hidden="1"/>
    <cellStyle name="Hyperlink" xfId="7644" builtinId="8" hidden="1"/>
    <cellStyle name="Hyperlink" xfId="7646" builtinId="8" hidden="1"/>
    <cellStyle name="Hyperlink" xfId="7648" builtinId="8" hidden="1"/>
    <cellStyle name="Hyperlink" xfId="7650" builtinId="8" hidden="1"/>
    <cellStyle name="Hyperlink" xfId="7652" builtinId="8" hidden="1"/>
    <cellStyle name="Hyperlink" xfId="7654" builtinId="8" hidden="1"/>
    <cellStyle name="Hyperlink" xfId="7656" builtinId="8" hidden="1"/>
    <cellStyle name="Hyperlink" xfId="7658" builtinId="8" hidden="1"/>
    <cellStyle name="Hyperlink" xfId="7660" builtinId="8" hidden="1"/>
    <cellStyle name="Hyperlink" xfId="7662" builtinId="8" hidden="1"/>
    <cellStyle name="Hyperlink" xfId="7664" builtinId="8" hidden="1"/>
    <cellStyle name="Hyperlink" xfId="7666" builtinId="8" hidden="1"/>
    <cellStyle name="Hyperlink" xfId="7668" builtinId="8" hidden="1"/>
    <cellStyle name="Hyperlink" xfId="7670" builtinId="8" hidden="1"/>
    <cellStyle name="Hyperlink" xfId="7672" builtinId="8" hidden="1"/>
    <cellStyle name="Hyperlink" xfId="7674" builtinId="8" hidden="1"/>
    <cellStyle name="Hyperlink" xfId="7676" builtinId="8" hidden="1"/>
    <cellStyle name="Hyperlink" xfId="7678" builtinId="8" hidden="1"/>
    <cellStyle name="Hyperlink" xfId="7680" builtinId="8" hidden="1"/>
    <cellStyle name="Hyperlink" xfId="7682" builtinId="8" hidden="1"/>
    <cellStyle name="Hyperlink" xfId="7684" builtinId="8" hidden="1"/>
    <cellStyle name="Hyperlink" xfId="7686" builtinId="8" hidden="1"/>
    <cellStyle name="Hyperlink" xfId="7688" builtinId="8" hidden="1"/>
    <cellStyle name="Hyperlink" xfId="7690" builtinId="8" hidden="1"/>
    <cellStyle name="Hyperlink" xfId="7692" builtinId="8" hidden="1"/>
    <cellStyle name="Hyperlink" xfId="7694" builtinId="8" hidden="1"/>
    <cellStyle name="Hyperlink" xfId="7696" builtinId="8" hidden="1"/>
    <cellStyle name="Hyperlink" xfId="7698" builtinId="8" hidden="1"/>
    <cellStyle name="Hyperlink" xfId="7700" builtinId="8" hidden="1"/>
    <cellStyle name="Hyperlink" xfId="7702" builtinId="8" hidden="1"/>
    <cellStyle name="Hyperlink" xfId="7704" builtinId="8" hidden="1"/>
    <cellStyle name="Hyperlink" xfId="7706" builtinId="8" hidden="1"/>
    <cellStyle name="Hyperlink" xfId="7708" builtinId="8" hidden="1"/>
    <cellStyle name="Hyperlink" xfId="7710" builtinId="8" hidden="1"/>
    <cellStyle name="Hyperlink" xfId="7712" builtinId="8" hidden="1"/>
    <cellStyle name="Hyperlink" xfId="7714" builtinId="8" hidden="1"/>
    <cellStyle name="Hyperlink" xfId="7716" builtinId="8" hidden="1"/>
    <cellStyle name="Hyperlink" xfId="7718" builtinId="8" hidden="1"/>
    <cellStyle name="Hyperlink" xfId="7720" builtinId="8" hidden="1"/>
    <cellStyle name="Hyperlink" xfId="7722" builtinId="8" hidden="1"/>
    <cellStyle name="Hyperlink" xfId="7724" builtinId="8" hidden="1"/>
    <cellStyle name="Hyperlink" xfId="7726" builtinId="8" hidden="1"/>
    <cellStyle name="Hyperlink" xfId="7728" builtinId="8" hidden="1"/>
    <cellStyle name="Hyperlink" xfId="7730" builtinId="8" hidden="1"/>
    <cellStyle name="Hyperlink" xfId="7732" builtinId="8" hidden="1"/>
    <cellStyle name="Hyperlink" xfId="7734" builtinId="8" hidden="1"/>
    <cellStyle name="Hyperlink" xfId="7736" builtinId="8" hidden="1"/>
    <cellStyle name="Hyperlink" xfId="7738" builtinId="8" hidden="1"/>
    <cellStyle name="Hyperlink" xfId="7740" builtinId="8" hidden="1"/>
    <cellStyle name="Hyperlink" xfId="7742" builtinId="8" hidden="1"/>
    <cellStyle name="Hyperlink" xfId="7744" builtinId="8" hidden="1"/>
    <cellStyle name="Hyperlink" xfId="7746" builtinId="8" hidden="1"/>
    <cellStyle name="Hyperlink" xfId="7748" builtinId="8" hidden="1"/>
    <cellStyle name="Hyperlink" xfId="7750" builtinId="8" hidden="1"/>
    <cellStyle name="Hyperlink" xfId="7752" builtinId="8" hidden="1"/>
    <cellStyle name="Hyperlink" xfId="7754" builtinId="8" hidden="1"/>
    <cellStyle name="Hyperlink" xfId="7756" builtinId="8" hidden="1"/>
    <cellStyle name="Hyperlink" xfId="7758" builtinId="8" hidden="1"/>
    <cellStyle name="Hyperlink" xfId="7760" builtinId="8" hidden="1"/>
    <cellStyle name="Hyperlink" xfId="7762" builtinId="8" hidden="1"/>
    <cellStyle name="Hyperlink" xfId="7764" builtinId="8" hidden="1"/>
    <cellStyle name="Hyperlink" xfId="7766" builtinId="8" hidden="1"/>
    <cellStyle name="Hyperlink" xfId="7768" builtinId="8" hidden="1"/>
    <cellStyle name="Hyperlink" xfId="7770" builtinId="8" hidden="1"/>
    <cellStyle name="Hyperlink" xfId="7772" builtinId="8" hidden="1"/>
    <cellStyle name="Hyperlink" xfId="7774" builtinId="8" hidden="1"/>
    <cellStyle name="Hyperlink" xfId="7776" builtinId="8" hidden="1"/>
    <cellStyle name="Hyperlink" xfId="7778" builtinId="8" hidden="1"/>
    <cellStyle name="Hyperlink" xfId="7780" builtinId="8" hidden="1"/>
    <cellStyle name="Hyperlink" xfId="7782" builtinId="8" hidden="1"/>
    <cellStyle name="Hyperlink" xfId="7784" builtinId="8" hidden="1"/>
    <cellStyle name="Hyperlink" xfId="7786" builtinId="8" hidden="1"/>
    <cellStyle name="Hyperlink" xfId="7788" builtinId="8" hidden="1"/>
    <cellStyle name="Hyperlink" xfId="7790" builtinId="8" hidden="1"/>
    <cellStyle name="Hyperlink" xfId="7792" builtinId="8" hidden="1"/>
    <cellStyle name="Hyperlink" xfId="7794" builtinId="8" hidden="1"/>
    <cellStyle name="Hyperlink" xfId="7796" builtinId="8" hidden="1"/>
    <cellStyle name="Hyperlink" xfId="7798" builtinId="8" hidden="1"/>
    <cellStyle name="Hyperlink" xfId="7800" builtinId="8" hidden="1"/>
    <cellStyle name="Hyperlink" xfId="7802" builtinId="8" hidden="1"/>
    <cellStyle name="Hyperlink" xfId="7804" builtinId="8" hidden="1"/>
    <cellStyle name="Hyperlink" xfId="7806" builtinId="8" hidden="1"/>
    <cellStyle name="Hyperlink" xfId="7808" builtinId="8" hidden="1"/>
    <cellStyle name="Hyperlink" xfId="7810" builtinId="8" hidden="1"/>
    <cellStyle name="Hyperlink" xfId="7812" builtinId="8" hidden="1"/>
    <cellStyle name="Hyperlink" xfId="7814" builtinId="8" hidden="1"/>
    <cellStyle name="Hyperlink" xfId="7816" builtinId="8" hidden="1"/>
    <cellStyle name="Hyperlink" xfId="7818" builtinId="8" hidden="1"/>
    <cellStyle name="Hyperlink" xfId="7820" builtinId="8" hidden="1"/>
    <cellStyle name="Hyperlink" xfId="7822" builtinId="8" hidden="1"/>
    <cellStyle name="Hyperlink" xfId="7824" builtinId="8" hidden="1"/>
    <cellStyle name="Hyperlink" xfId="7826" builtinId="8" hidden="1"/>
    <cellStyle name="Hyperlink" xfId="7828" builtinId="8" hidden="1"/>
    <cellStyle name="Hyperlink" xfId="7830" builtinId="8" hidden="1"/>
    <cellStyle name="Hyperlink" xfId="7832" builtinId="8" hidden="1"/>
    <cellStyle name="Hyperlink" xfId="7834" builtinId="8" hidden="1"/>
    <cellStyle name="Hyperlink" xfId="7836" builtinId="8" hidden="1"/>
    <cellStyle name="Hyperlink" xfId="7838" builtinId="8" hidden="1"/>
    <cellStyle name="Hyperlink" xfId="7840" builtinId="8" hidden="1"/>
    <cellStyle name="Hyperlink" xfId="7842" builtinId="8" hidden="1"/>
    <cellStyle name="Hyperlink" xfId="7844" builtinId="8" hidden="1"/>
    <cellStyle name="Hyperlink" xfId="7846" builtinId="8" hidden="1"/>
    <cellStyle name="Hyperlink" xfId="7848" builtinId="8" hidden="1"/>
    <cellStyle name="Hyperlink" xfId="7850" builtinId="8" hidden="1"/>
    <cellStyle name="Hyperlink" xfId="7852" builtinId="8" hidden="1"/>
    <cellStyle name="Hyperlink" xfId="7854" builtinId="8" hidden="1"/>
    <cellStyle name="Hyperlink" xfId="7856" builtinId="8" hidden="1"/>
    <cellStyle name="Hyperlink" xfId="7858" builtinId="8" hidden="1"/>
    <cellStyle name="Hyperlink" xfId="7860" builtinId="8" hidden="1"/>
    <cellStyle name="Hyperlink" xfId="7862" builtinId="8" hidden="1"/>
    <cellStyle name="Hyperlink" xfId="7864" builtinId="8" hidden="1"/>
    <cellStyle name="Hyperlink" xfId="7866" builtinId="8" hidden="1"/>
    <cellStyle name="Hyperlink" xfId="7868" builtinId="8" hidden="1"/>
    <cellStyle name="Hyperlink" xfId="7870" builtinId="8" hidden="1"/>
    <cellStyle name="Hyperlink" xfId="7872" builtinId="8" hidden="1"/>
    <cellStyle name="Hyperlink" xfId="7874" builtinId="8" hidden="1"/>
    <cellStyle name="Hyperlink" xfId="7876" builtinId="8" hidden="1"/>
    <cellStyle name="Hyperlink" xfId="7878" builtinId="8" hidden="1"/>
    <cellStyle name="Hyperlink" xfId="7880" builtinId="8" hidden="1"/>
    <cellStyle name="Hyperlink" xfId="7882" builtinId="8" hidden="1"/>
    <cellStyle name="Hyperlink" xfId="7884" builtinId="8" hidden="1"/>
    <cellStyle name="Hyperlink" xfId="7886" builtinId="8" hidden="1"/>
    <cellStyle name="Hyperlink" xfId="7888" builtinId="8" hidden="1"/>
    <cellStyle name="Hyperlink" xfId="7890" builtinId="8" hidden="1"/>
    <cellStyle name="Hyperlink" xfId="7892" builtinId="8" hidden="1"/>
    <cellStyle name="Hyperlink" xfId="7894" builtinId="8" hidden="1"/>
    <cellStyle name="Hyperlink" xfId="7896" builtinId="8" hidden="1"/>
    <cellStyle name="Hyperlink" xfId="7898" builtinId="8" hidden="1"/>
    <cellStyle name="Hyperlink" xfId="7900" builtinId="8" hidden="1"/>
    <cellStyle name="Hyperlink" xfId="7902" builtinId="8" hidden="1"/>
    <cellStyle name="Hyperlink" xfId="7904" builtinId="8" hidden="1"/>
    <cellStyle name="Hyperlink" xfId="7906" builtinId="8" hidden="1"/>
    <cellStyle name="Hyperlink" xfId="7908" builtinId="8" hidden="1"/>
    <cellStyle name="Hyperlink" xfId="7910" builtinId="8" hidden="1"/>
    <cellStyle name="Hyperlink" xfId="7912" builtinId="8" hidden="1"/>
    <cellStyle name="Hyperlink" xfId="7914" builtinId="8" hidden="1"/>
    <cellStyle name="Hyperlink" xfId="7916" builtinId="8" hidden="1"/>
    <cellStyle name="Hyperlink" xfId="7918" builtinId="8" hidden="1"/>
    <cellStyle name="Hyperlink" xfId="7920" builtinId="8" hidden="1"/>
    <cellStyle name="Hyperlink" xfId="7922" builtinId="8" hidden="1"/>
    <cellStyle name="Hyperlink" xfId="7924" builtinId="8" hidden="1"/>
    <cellStyle name="Hyperlink" xfId="7926" builtinId="8" hidden="1"/>
    <cellStyle name="Hyperlink" xfId="7928" builtinId="8" hidden="1"/>
    <cellStyle name="Hyperlink" xfId="7930" builtinId="8" hidden="1"/>
    <cellStyle name="Hyperlink" xfId="7932" builtinId="8" hidden="1"/>
    <cellStyle name="Hyperlink" xfId="7934" builtinId="8" hidden="1"/>
    <cellStyle name="Hyperlink" xfId="7936" builtinId="8" hidden="1"/>
    <cellStyle name="Hyperlink" xfId="7938" builtinId="8" hidden="1"/>
    <cellStyle name="Hyperlink" xfId="7940" builtinId="8" hidden="1"/>
    <cellStyle name="Hyperlink" xfId="7942" builtinId="8" hidden="1"/>
    <cellStyle name="Hyperlink" xfId="7944" builtinId="8" hidden="1"/>
    <cellStyle name="Hyperlink" xfId="7946" builtinId="8" hidden="1"/>
    <cellStyle name="Hyperlink" xfId="7948" builtinId="8" hidden="1"/>
    <cellStyle name="Hyperlink" xfId="7950" builtinId="8" hidden="1"/>
    <cellStyle name="Hyperlink" xfId="7952" builtinId="8" hidden="1"/>
    <cellStyle name="Hyperlink" xfId="7954" builtinId="8" hidden="1"/>
    <cellStyle name="Hyperlink" xfId="7956" builtinId="8" hidden="1"/>
    <cellStyle name="Hyperlink" xfId="7958" builtinId="8" hidden="1"/>
    <cellStyle name="Hyperlink" xfId="7960" builtinId="8" hidden="1"/>
    <cellStyle name="Hyperlink" xfId="7962" builtinId="8" hidden="1"/>
    <cellStyle name="Hyperlink" xfId="7964" builtinId="8" hidden="1"/>
    <cellStyle name="Hyperlink" xfId="7966" builtinId="8" hidden="1"/>
    <cellStyle name="Hyperlink" xfId="7968" builtinId="8" hidden="1"/>
    <cellStyle name="Hyperlink" xfId="7970" builtinId="8" hidden="1"/>
    <cellStyle name="Hyperlink" xfId="7972" builtinId="8" hidden="1"/>
    <cellStyle name="Hyperlink" xfId="7974" builtinId="8" hidden="1"/>
    <cellStyle name="Hyperlink" xfId="7976" builtinId="8" hidden="1"/>
    <cellStyle name="Hyperlink" xfId="7978" builtinId="8" hidden="1"/>
    <cellStyle name="Hyperlink" xfId="7980" builtinId="8" hidden="1"/>
    <cellStyle name="Hyperlink" xfId="7982" builtinId="8" hidden="1"/>
    <cellStyle name="Hyperlink" xfId="7984" builtinId="8" hidden="1"/>
    <cellStyle name="Hyperlink" xfId="7986" builtinId="8" hidden="1"/>
    <cellStyle name="Hyperlink" xfId="7988" builtinId="8" hidden="1"/>
    <cellStyle name="Hyperlink" xfId="7990" builtinId="8" hidden="1"/>
    <cellStyle name="Hyperlink" xfId="7992" builtinId="8" hidden="1"/>
    <cellStyle name="Hyperlink" xfId="7994" builtinId="8" hidden="1"/>
    <cellStyle name="Hyperlink" xfId="7996" builtinId="8" hidden="1"/>
    <cellStyle name="Hyperlink" xfId="7998" builtinId="8" hidden="1"/>
    <cellStyle name="Hyperlink" xfId="8000" builtinId="8" hidden="1"/>
    <cellStyle name="Hyperlink" xfId="8002" builtinId="8" hidden="1"/>
    <cellStyle name="Hyperlink" xfId="8004" builtinId="8" hidden="1"/>
    <cellStyle name="Hyperlink" xfId="8006" builtinId="8" hidden="1"/>
    <cellStyle name="Hyperlink" xfId="8008" builtinId="8" hidden="1"/>
    <cellStyle name="Hyperlink" xfId="8010" builtinId="8" hidden="1"/>
    <cellStyle name="Hyperlink" xfId="8012" builtinId="8" hidden="1"/>
    <cellStyle name="Hyperlink" xfId="8014" builtinId="8" hidden="1"/>
    <cellStyle name="Hyperlink" xfId="8016" builtinId="8" hidden="1"/>
    <cellStyle name="Hyperlink" xfId="8018" builtinId="8" hidden="1"/>
    <cellStyle name="Hyperlink" xfId="8020" builtinId="8" hidden="1"/>
    <cellStyle name="Hyperlink" xfId="8022" builtinId="8" hidden="1"/>
    <cellStyle name="Hyperlink" xfId="8024" builtinId="8" hidden="1"/>
    <cellStyle name="Hyperlink" xfId="8026" builtinId="8" hidden="1"/>
    <cellStyle name="Hyperlink" xfId="8028" builtinId="8" hidden="1"/>
    <cellStyle name="Hyperlink" xfId="8030" builtinId="8" hidden="1"/>
    <cellStyle name="Hyperlink" xfId="8032" builtinId="8" hidden="1"/>
    <cellStyle name="Hyperlink" xfId="8034" builtinId="8" hidden="1"/>
    <cellStyle name="Hyperlink" xfId="8036" builtinId="8" hidden="1"/>
    <cellStyle name="Hyperlink" xfId="8038" builtinId="8" hidden="1"/>
    <cellStyle name="Hyperlink" xfId="8040" builtinId="8" hidden="1"/>
    <cellStyle name="Hyperlink" xfId="8042" builtinId="8" hidden="1"/>
    <cellStyle name="Hyperlink" xfId="8044" builtinId="8" hidden="1"/>
    <cellStyle name="Hyperlink" xfId="8046" builtinId="8" hidden="1"/>
    <cellStyle name="Hyperlink" xfId="8048" builtinId="8" hidden="1"/>
    <cellStyle name="Hyperlink" xfId="8050" builtinId="8" hidden="1"/>
    <cellStyle name="Hyperlink" xfId="8052" builtinId="8" hidden="1"/>
    <cellStyle name="Hyperlink" xfId="8054" builtinId="8" hidden="1"/>
    <cellStyle name="Hyperlink" xfId="8056" builtinId="8" hidden="1"/>
    <cellStyle name="Hyperlink" xfId="8058" builtinId="8" hidden="1"/>
    <cellStyle name="Hyperlink" xfId="8060" builtinId="8" hidden="1"/>
    <cellStyle name="Hyperlink" xfId="8062" builtinId="8" hidden="1"/>
    <cellStyle name="Hyperlink" xfId="8064" builtinId="8" hidden="1"/>
    <cellStyle name="Hyperlink" xfId="8066" builtinId="8" hidden="1"/>
    <cellStyle name="Hyperlink" xfId="8068" builtinId="8" hidden="1"/>
    <cellStyle name="Hyperlink" xfId="8070" builtinId="8" hidden="1"/>
    <cellStyle name="Hyperlink" xfId="8072" builtinId="8" hidden="1"/>
    <cellStyle name="Hyperlink" xfId="8074" builtinId="8" hidden="1"/>
    <cellStyle name="Hyperlink" xfId="8076" builtinId="8" hidden="1"/>
    <cellStyle name="Hyperlink" xfId="8078" builtinId="8" hidden="1"/>
    <cellStyle name="Hyperlink" xfId="8080" builtinId="8" hidden="1"/>
    <cellStyle name="Hyperlink" xfId="8082" builtinId="8" hidden="1"/>
    <cellStyle name="Hyperlink" xfId="8084" builtinId="8" hidden="1"/>
    <cellStyle name="Hyperlink" xfId="8086" builtinId="8" hidden="1"/>
    <cellStyle name="Hyperlink" xfId="8088" builtinId="8" hidden="1"/>
    <cellStyle name="Hyperlink" xfId="8090" builtinId="8" hidden="1"/>
    <cellStyle name="Hyperlink" xfId="8092" builtinId="8" hidden="1"/>
    <cellStyle name="Hyperlink" xfId="8094" builtinId="8" hidden="1"/>
    <cellStyle name="Hyperlink" xfId="8096" builtinId="8" hidden="1"/>
    <cellStyle name="Hyperlink" xfId="8098" builtinId="8" hidden="1"/>
    <cellStyle name="Hyperlink" xfId="8100" builtinId="8" hidden="1"/>
    <cellStyle name="Hyperlink" xfId="8102" builtinId="8" hidden="1"/>
    <cellStyle name="Hyperlink" xfId="8104" builtinId="8" hidden="1"/>
    <cellStyle name="Hyperlink" xfId="8106" builtinId="8" hidden="1"/>
    <cellStyle name="Hyperlink" xfId="8108" builtinId="8" hidden="1"/>
    <cellStyle name="Hyperlink" xfId="8110" builtinId="8" hidden="1"/>
    <cellStyle name="Hyperlink" xfId="8112" builtinId="8" hidden="1"/>
    <cellStyle name="Hyperlink" xfId="8114" builtinId="8" hidden="1"/>
    <cellStyle name="Hyperlink" xfId="8116" builtinId="8" hidden="1"/>
    <cellStyle name="Hyperlink" xfId="8118" builtinId="8" hidden="1"/>
    <cellStyle name="Hyperlink" xfId="8120" builtinId="8" hidden="1"/>
    <cellStyle name="Hyperlink" xfId="8122" builtinId="8" hidden="1"/>
    <cellStyle name="Hyperlink" xfId="8124" builtinId="8" hidden="1"/>
    <cellStyle name="Hyperlink" xfId="8126" builtinId="8" hidden="1"/>
    <cellStyle name="Hyperlink" xfId="8128" builtinId="8" hidden="1"/>
    <cellStyle name="Hyperlink" xfId="8130" builtinId="8" hidden="1"/>
    <cellStyle name="Hyperlink" xfId="8132" builtinId="8" hidden="1"/>
    <cellStyle name="Hyperlink" xfId="8134" builtinId="8" hidden="1"/>
    <cellStyle name="Hyperlink" xfId="8136" builtinId="8" hidden="1"/>
    <cellStyle name="Hyperlink" xfId="8138" builtinId="8" hidden="1"/>
    <cellStyle name="Hyperlink" xfId="8140" builtinId="8" hidden="1"/>
    <cellStyle name="Hyperlink" xfId="8142" builtinId="8" hidden="1"/>
    <cellStyle name="Hyperlink" xfId="8144" builtinId="8" hidden="1"/>
    <cellStyle name="Hyperlink" xfId="8146" builtinId="8" hidden="1"/>
    <cellStyle name="Hyperlink" xfId="8148" builtinId="8" hidden="1"/>
    <cellStyle name="Hyperlink" xfId="8150" builtinId="8" hidden="1"/>
    <cellStyle name="Hyperlink" xfId="8152" builtinId="8" hidden="1"/>
    <cellStyle name="Hyperlink" xfId="8154" builtinId="8" hidden="1"/>
    <cellStyle name="Hyperlink" xfId="8156" builtinId="8" hidden="1"/>
    <cellStyle name="Hyperlink" xfId="8158" builtinId="8" hidden="1"/>
    <cellStyle name="Hyperlink" xfId="8160" builtinId="8" hidden="1"/>
    <cellStyle name="Hyperlink" xfId="8162" builtinId="8" hidden="1"/>
    <cellStyle name="Hyperlink" xfId="8164" builtinId="8" hidden="1"/>
    <cellStyle name="Hyperlink" xfId="8166" builtinId="8" hidden="1"/>
    <cellStyle name="Hyperlink" xfId="8168" builtinId="8" hidden="1"/>
    <cellStyle name="Hyperlink" xfId="8170" builtinId="8" hidden="1"/>
    <cellStyle name="Hyperlink" xfId="8172" builtinId="8" hidden="1"/>
    <cellStyle name="Hyperlink" xfId="8174" builtinId="8" hidden="1"/>
    <cellStyle name="Hyperlink" xfId="8176" builtinId="8" hidden="1"/>
    <cellStyle name="Hyperlink" xfId="8178" builtinId="8" hidden="1"/>
    <cellStyle name="Hyperlink" xfId="8180" builtinId="8" hidden="1"/>
    <cellStyle name="Hyperlink" xfId="8182" builtinId="8" hidden="1"/>
    <cellStyle name="Hyperlink" xfId="8184" builtinId="8" hidden="1"/>
    <cellStyle name="Hyperlink" xfId="8186" builtinId="8" hidden="1"/>
    <cellStyle name="Hyperlink" xfId="8188" builtinId="8" hidden="1"/>
    <cellStyle name="Hyperlink" xfId="8190" builtinId="8" hidden="1"/>
    <cellStyle name="Hyperlink" xfId="8192" builtinId="8" hidden="1"/>
    <cellStyle name="Hyperlink" xfId="8194" builtinId="8" hidden="1"/>
    <cellStyle name="Hyperlink" xfId="8196" builtinId="8" hidden="1"/>
    <cellStyle name="Hyperlink" xfId="8198" builtinId="8" hidden="1"/>
    <cellStyle name="Hyperlink" xfId="8200" builtinId="8" hidden="1"/>
    <cellStyle name="Hyperlink" xfId="8202" builtinId="8" hidden="1"/>
    <cellStyle name="Hyperlink" xfId="8204" builtinId="8" hidden="1"/>
    <cellStyle name="Hyperlink" xfId="8206" builtinId="8" hidden="1"/>
    <cellStyle name="Hyperlink" xfId="8208" builtinId="8" hidden="1"/>
    <cellStyle name="Hyperlink" xfId="8210" builtinId="8" hidden="1"/>
    <cellStyle name="Hyperlink" xfId="8212" builtinId="8" hidden="1"/>
    <cellStyle name="Hyperlink" xfId="8214" builtinId="8" hidden="1"/>
    <cellStyle name="Hyperlink" xfId="8216" builtinId="8" hidden="1"/>
    <cellStyle name="Hyperlink" xfId="8218" builtinId="8" hidden="1"/>
    <cellStyle name="Hyperlink" xfId="8220" builtinId="8" hidden="1"/>
    <cellStyle name="Hyperlink" xfId="8222" builtinId="8" hidden="1"/>
    <cellStyle name="Hyperlink" xfId="8224" builtinId="8" hidden="1"/>
    <cellStyle name="Hyperlink" xfId="8226" builtinId="8" hidden="1"/>
    <cellStyle name="Hyperlink" xfId="8228" builtinId="8" hidden="1"/>
    <cellStyle name="Hyperlink" xfId="8230" builtinId="8" hidden="1"/>
    <cellStyle name="Hyperlink" xfId="8232" builtinId="8" hidden="1"/>
    <cellStyle name="Hyperlink" xfId="8234" builtinId="8" hidden="1"/>
    <cellStyle name="Hyperlink" xfId="8236" builtinId="8" hidden="1"/>
    <cellStyle name="Hyperlink" xfId="8238" builtinId="8" hidden="1"/>
    <cellStyle name="Hyperlink" xfId="8240" builtinId="8" hidden="1"/>
    <cellStyle name="Hyperlink" xfId="8242" builtinId="8" hidden="1"/>
    <cellStyle name="Hyperlink" xfId="8244" builtinId="8" hidden="1"/>
    <cellStyle name="Hyperlink" xfId="8246" builtinId="8" hidden="1"/>
    <cellStyle name="Hyperlink" xfId="8248" builtinId="8" hidden="1"/>
    <cellStyle name="Hyperlink" xfId="8250" builtinId="8" hidden="1"/>
    <cellStyle name="Hyperlink" xfId="8252" builtinId="8" hidden="1"/>
    <cellStyle name="Hyperlink" xfId="8254" builtinId="8" hidden="1"/>
    <cellStyle name="Hyperlink" xfId="8256" builtinId="8" hidden="1"/>
    <cellStyle name="Hyperlink" xfId="8258" builtinId="8" hidden="1"/>
    <cellStyle name="Hyperlink" xfId="8260" builtinId="8" hidden="1"/>
    <cellStyle name="Hyperlink" xfId="8262" builtinId="8" hidden="1"/>
    <cellStyle name="Hyperlink" xfId="8264" builtinId="8" hidden="1"/>
    <cellStyle name="Hyperlink" xfId="8266" builtinId="8" hidden="1"/>
    <cellStyle name="Hyperlink" xfId="8268" builtinId="8" hidden="1"/>
    <cellStyle name="Hyperlink" xfId="8270" builtinId="8" hidden="1"/>
    <cellStyle name="Hyperlink" xfId="8272" builtinId="8" hidden="1"/>
    <cellStyle name="Hyperlink" xfId="8274" builtinId="8" hidden="1"/>
    <cellStyle name="Hyperlink" xfId="8276" builtinId="8" hidden="1"/>
    <cellStyle name="Hyperlink" xfId="8278" builtinId="8" hidden="1"/>
    <cellStyle name="Hyperlink" xfId="8280" builtinId="8" hidden="1"/>
    <cellStyle name="Hyperlink" xfId="8282" builtinId="8" hidden="1"/>
    <cellStyle name="Hyperlink" xfId="8284" builtinId="8" hidden="1"/>
    <cellStyle name="Hyperlink" xfId="8286" builtinId="8" hidden="1"/>
    <cellStyle name="Hyperlink" xfId="8288" builtinId="8" hidden="1"/>
    <cellStyle name="Hyperlink" xfId="8290" builtinId="8" hidden="1"/>
    <cellStyle name="Hyperlink" xfId="8292" builtinId="8" hidden="1"/>
    <cellStyle name="Hyperlink" xfId="8294" builtinId="8" hidden="1"/>
    <cellStyle name="Hyperlink" xfId="8296" builtinId="8" hidden="1"/>
    <cellStyle name="Hyperlink" xfId="8298" builtinId="8" hidden="1"/>
    <cellStyle name="Hyperlink" xfId="8300" builtinId="8" hidden="1"/>
    <cellStyle name="Hyperlink" xfId="8302" builtinId="8" hidden="1"/>
    <cellStyle name="Hyperlink" xfId="8304" builtinId="8" hidden="1"/>
    <cellStyle name="Hyperlink" xfId="8306" builtinId="8" hidden="1"/>
    <cellStyle name="Hyperlink" xfId="8308" builtinId="8" hidden="1"/>
    <cellStyle name="Hyperlink" xfId="8310" builtinId="8" hidden="1"/>
    <cellStyle name="Hyperlink" xfId="8312" builtinId="8" hidden="1"/>
    <cellStyle name="Hyperlink" xfId="8314" builtinId="8" hidden="1"/>
    <cellStyle name="Hyperlink" xfId="8316" builtinId="8" hidden="1"/>
    <cellStyle name="Hyperlink" xfId="8318" builtinId="8" hidden="1"/>
    <cellStyle name="Hyperlink" xfId="8320" builtinId="8" hidden="1"/>
    <cellStyle name="Hyperlink" xfId="8322" builtinId="8" hidden="1"/>
    <cellStyle name="Hyperlink" xfId="8324" builtinId="8" hidden="1"/>
    <cellStyle name="Hyperlink" xfId="8326" builtinId="8" hidden="1"/>
    <cellStyle name="Hyperlink" xfId="8328" builtinId="8" hidden="1"/>
    <cellStyle name="Hyperlink" xfId="8330" builtinId="8" hidden="1"/>
    <cellStyle name="Hyperlink" xfId="8332" builtinId="8" hidden="1"/>
    <cellStyle name="Hyperlink" xfId="8334" builtinId="8" hidden="1"/>
    <cellStyle name="Hyperlink" xfId="8336" builtinId="8" hidden="1"/>
    <cellStyle name="Hyperlink" xfId="8338" builtinId="8" hidden="1"/>
    <cellStyle name="Hyperlink" xfId="8340" builtinId="8" hidden="1"/>
    <cellStyle name="Hyperlink" xfId="8342" builtinId="8" hidden="1"/>
    <cellStyle name="Hyperlink" xfId="8344" builtinId="8" hidden="1"/>
    <cellStyle name="Hyperlink" xfId="8346" builtinId="8" hidden="1"/>
    <cellStyle name="Hyperlink" xfId="8348" builtinId="8" hidden="1"/>
    <cellStyle name="Hyperlink" xfId="8350" builtinId="8" hidden="1"/>
    <cellStyle name="Hyperlink" xfId="8352" builtinId="8" hidden="1"/>
    <cellStyle name="Hyperlink" xfId="8354" builtinId="8" hidden="1"/>
    <cellStyle name="Hyperlink" xfId="8356" builtinId="8" hidden="1"/>
    <cellStyle name="Hyperlink" xfId="8358" builtinId="8" hidden="1"/>
    <cellStyle name="Hyperlink" xfId="8360" builtinId="8" hidden="1"/>
    <cellStyle name="Hyperlink" xfId="8362" builtinId="8" hidden="1"/>
    <cellStyle name="Hyperlink" xfId="8364" builtinId="8" hidden="1"/>
    <cellStyle name="Hyperlink" xfId="8366" builtinId="8" hidden="1"/>
    <cellStyle name="Hyperlink" xfId="8368" builtinId="8" hidden="1"/>
    <cellStyle name="Hyperlink" xfId="8370" builtinId="8" hidden="1"/>
    <cellStyle name="Hyperlink" xfId="8372" builtinId="8" hidden="1"/>
    <cellStyle name="Hyperlink" xfId="8374" builtinId="8" hidden="1"/>
    <cellStyle name="Hyperlink" xfId="8376" builtinId="8" hidden="1"/>
    <cellStyle name="Hyperlink" xfId="8378" builtinId="8" hidden="1"/>
    <cellStyle name="Hyperlink" xfId="8380" builtinId="8" hidden="1"/>
    <cellStyle name="Hyperlink" xfId="8382" builtinId="8" hidden="1"/>
    <cellStyle name="Hyperlink" xfId="8384" builtinId="8" hidden="1"/>
    <cellStyle name="Hyperlink" xfId="8386" builtinId="8" hidden="1"/>
    <cellStyle name="Hyperlink" xfId="8388" builtinId="8" hidden="1"/>
    <cellStyle name="Hyperlink" xfId="8390" builtinId="8" hidden="1"/>
    <cellStyle name="Hyperlink" xfId="8392" builtinId="8" hidden="1"/>
    <cellStyle name="Hyperlink" xfId="8394" builtinId="8" hidden="1"/>
    <cellStyle name="Hyperlink" xfId="8396" builtinId="8" hidden="1"/>
    <cellStyle name="Hyperlink" xfId="8398" builtinId="8" hidden="1"/>
    <cellStyle name="Hyperlink" xfId="8400" builtinId="8" hidden="1"/>
    <cellStyle name="Hyperlink" xfId="8402" builtinId="8" hidden="1"/>
    <cellStyle name="Hyperlink" xfId="8404" builtinId="8" hidden="1"/>
    <cellStyle name="Hyperlink" xfId="8406" builtinId="8" hidden="1"/>
    <cellStyle name="Hyperlink" xfId="8408" builtinId="8" hidden="1"/>
    <cellStyle name="Hyperlink" xfId="8410" builtinId="8" hidden="1"/>
    <cellStyle name="Hyperlink" xfId="8412" builtinId="8" hidden="1"/>
    <cellStyle name="Hyperlink" xfId="8414" builtinId="8" hidden="1"/>
    <cellStyle name="Hyperlink" xfId="8416" builtinId="8" hidden="1"/>
    <cellStyle name="Hyperlink" xfId="8418" builtinId="8" hidden="1"/>
    <cellStyle name="Hyperlink" xfId="8420" builtinId="8" hidden="1"/>
    <cellStyle name="Hyperlink" xfId="8422" builtinId="8" hidden="1"/>
    <cellStyle name="Hyperlink" xfId="8424" builtinId="8" hidden="1"/>
    <cellStyle name="Hyperlink" xfId="8426" builtinId="8" hidden="1"/>
    <cellStyle name="Hyperlink" xfId="8428" builtinId="8" hidden="1"/>
    <cellStyle name="Hyperlink" xfId="8430" builtinId="8" hidden="1"/>
    <cellStyle name="Hyperlink" xfId="8432" builtinId="8" hidden="1"/>
    <cellStyle name="Hyperlink" xfId="8434" builtinId="8" hidden="1"/>
    <cellStyle name="Hyperlink" xfId="8436" builtinId="8" hidden="1"/>
    <cellStyle name="Hyperlink" xfId="8438" builtinId="8" hidden="1"/>
    <cellStyle name="Hyperlink" xfId="8440" builtinId="8" hidden="1"/>
    <cellStyle name="Hyperlink" xfId="8442" builtinId="8" hidden="1"/>
    <cellStyle name="Hyperlink" xfId="8444" builtinId="8" hidden="1"/>
    <cellStyle name="Hyperlink" xfId="8446" builtinId="8" hidden="1"/>
    <cellStyle name="Hyperlink" xfId="8448" builtinId="8" hidden="1"/>
    <cellStyle name="Hyperlink" xfId="8450" builtinId="8" hidden="1"/>
    <cellStyle name="Hyperlink" xfId="8452" builtinId="8" hidden="1"/>
    <cellStyle name="Hyperlink" xfId="8454" builtinId="8" hidden="1"/>
    <cellStyle name="Hyperlink" xfId="8456" builtinId="8" hidden="1"/>
    <cellStyle name="Hyperlink" xfId="8458" builtinId="8" hidden="1"/>
    <cellStyle name="Hyperlink" xfId="8460" builtinId="8" hidden="1"/>
    <cellStyle name="Hyperlink" xfId="8462" builtinId="8" hidden="1"/>
    <cellStyle name="Hyperlink" xfId="8464" builtinId="8" hidden="1"/>
    <cellStyle name="Hyperlink" xfId="8466" builtinId="8" hidden="1"/>
    <cellStyle name="Hyperlink" xfId="8468" builtinId="8" hidden="1"/>
    <cellStyle name="Hyperlink" xfId="8470" builtinId="8" hidden="1"/>
    <cellStyle name="Hyperlink" xfId="8472" builtinId="8" hidden="1"/>
    <cellStyle name="Hyperlink" xfId="8474" builtinId="8" hidden="1"/>
    <cellStyle name="Hyperlink" xfId="8476" builtinId="8" hidden="1"/>
    <cellStyle name="Hyperlink" xfId="8478" builtinId="8" hidden="1"/>
    <cellStyle name="Hyperlink" xfId="8480" builtinId="8" hidden="1"/>
    <cellStyle name="Hyperlink" xfId="8482" builtinId="8" hidden="1"/>
    <cellStyle name="Hyperlink" xfId="8484" builtinId="8" hidden="1"/>
    <cellStyle name="Hyperlink" xfId="8486" builtinId="8" hidden="1"/>
    <cellStyle name="Hyperlink" xfId="8488" builtinId="8" hidden="1"/>
    <cellStyle name="Hyperlink" xfId="8490" builtinId="8" hidden="1"/>
    <cellStyle name="Hyperlink" xfId="8492" builtinId="8" hidden="1"/>
    <cellStyle name="Hyperlink" xfId="8494" builtinId="8" hidden="1"/>
    <cellStyle name="Hyperlink" xfId="8496" builtinId="8" hidden="1"/>
    <cellStyle name="Hyperlink" xfId="8498" builtinId="8" hidden="1"/>
    <cellStyle name="Hyperlink" xfId="8500" builtinId="8" hidden="1"/>
    <cellStyle name="Hyperlink" xfId="8502" builtinId="8" hidden="1"/>
    <cellStyle name="Hyperlink" xfId="8504" builtinId="8" hidden="1"/>
    <cellStyle name="Hyperlink" xfId="8506" builtinId="8" hidden="1"/>
    <cellStyle name="Hyperlink" xfId="8508" builtinId="8" hidden="1"/>
    <cellStyle name="Hyperlink" xfId="8510" builtinId="8" hidden="1"/>
    <cellStyle name="Hyperlink" xfId="8512" builtinId="8" hidden="1"/>
    <cellStyle name="Hyperlink" xfId="8514" builtinId="8" hidden="1"/>
    <cellStyle name="Hyperlink" xfId="8516" builtinId="8" hidden="1"/>
    <cellStyle name="Hyperlink" xfId="8518" builtinId="8" hidden="1"/>
    <cellStyle name="Hyperlink" xfId="8520" builtinId="8" hidden="1"/>
    <cellStyle name="Hyperlink" xfId="8522" builtinId="8" hidden="1"/>
    <cellStyle name="Hyperlink" xfId="8524" builtinId="8" hidden="1"/>
    <cellStyle name="Hyperlink" xfId="8526" builtinId="8" hidden="1"/>
    <cellStyle name="Hyperlink" xfId="8528" builtinId="8" hidden="1"/>
    <cellStyle name="Hyperlink" xfId="8530" builtinId="8" hidden="1"/>
    <cellStyle name="Hyperlink" xfId="8532" builtinId="8" hidden="1"/>
    <cellStyle name="Hyperlink" xfId="8534" builtinId="8" hidden="1"/>
    <cellStyle name="Hyperlink" xfId="8536" builtinId="8" hidden="1"/>
    <cellStyle name="Hyperlink" xfId="8538" builtinId="8" hidden="1"/>
    <cellStyle name="Hyperlink" xfId="8540" builtinId="8" hidden="1"/>
    <cellStyle name="Hyperlink" xfId="8542" builtinId="8" hidden="1"/>
    <cellStyle name="Hyperlink" xfId="8544" builtinId="8" hidden="1"/>
    <cellStyle name="Hyperlink" xfId="8546" builtinId="8" hidden="1"/>
    <cellStyle name="Hyperlink" xfId="8548" builtinId="8" hidden="1"/>
    <cellStyle name="Hyperlink" xfId="8550" builtinId="8" hidden="1"/>
    <cellStyle name="Hyperlink" xfId="8552" builtinId="8" hidden="1"/>
    <cellStyle name="Hyperlink" xfId="8554" builtinId="8" hidden="1"/>
    <cellStyle name="Hyperlink" xfId="8556" builtinId="8" hidden="1"/>
    <cellStyle name="Hyperlink" xfId="8558" builtinId="8" hidden="1"/>
    <cellStyle name="Hyperlink" xfId="8560" builtinId="8" hidden="1"/>
    <cellStyle name="Hyperlink" xfId="8562" builtinId="8" hidden="1"/>
    <cellStyle name="Hyperlink" xfId="8564" builtinId="8" hidden="1"/>
    <cellStyle name="Hyperlink" xfId="8566" builtinId="8" hidden="1"/>
    <cellStyle name="Hyperlink" xfId="8568" builtinId="8" hidden="1"/>
    <cellStyle name="Hyperlink" xfId="8570" builtinId="8" hidden="1"/>
    <cellStyle name="Hyperlink" xfId="8572" builtinId="8" hidden="1"/>
    <cellStyle name="Hyperlink" xfId="8574" builtinId="8" hidden="1"/>
    <cellStyle name="Hyperlink" xfId="8576" builtinId="8" hidden="1"/>
    <cellStyle name="Hyperlink" xfId="8578" builtinId="8" hidden="1"/>
    <cellStyle name="Hyperlink" xfId="8580" builtinId="8" hidden="1"/>
    <cellStyle name="Hyperlink" xfId="8582" builtinId="8" hidden="1"/>
    <cellStyle name="Hyperlink" xfId="8584" builtinId="8" hidden="1"/>
    <cellStyle name="Hyperlink" xfId="8586" builtinId="8" hidden="1"/>
    <cellStyle name="Hyperlink" xfId="8588" builtinId="8" hidden="1"/>
    <cellStyle name="Hyperlink" xfId="8590" builtinId="8" hidden="1"/>
    <cellStyle name="Hyperlink" xfId="8592" builtinId="8" hidden="1"/>
    <cellStyle name="Hyperlink" xfId="8594" builtinId="8" hidden="1"/>
    <cellStyle name="Hyperlink" xfId="8596" builtinId="8" hidden="1"/>
    <cellStyle name="Hyperlink" xfId="8598" builtinId="8" hidden="1"/>
    <cellStyle name="Hyperlink" xfId="8600" builtinId="8" hidden="1"/>
    <cellStyle name="Hyperlink" xfId="8602" builtinId="8" hidden="1"/>
    <cellStyle name="Hyperlink" xfId="8604" builtinId="8" hidden="1"/>
    <cellStyle name="Hyperlink" xfId="8606" builtinId="8" hidden="1"/>
    <cellStyle name="Hyperlink" xfId="8608" builtinId="8" hidden="1"/>
    <cellStyle name="Hyperlink" xfId="8610" builtinId="8" hidden="1"/>
    <cellStyle name="Hyperlink" xfId="8612" builtinId="8" hidden="1"/>
    <cellStyle name="Hyperlink" xfId="8614" builtinId="8" hidden="1"/>
    <cellStyle name="Hyperlink" xfId="8616" builtinId="8" hidden="1"/>
    <cellStyle name="Hyperlink" xfId="8618" builtinId="8" hidden="1"/>
    <cellStyle name="Hyperlink" xfId="8620" builtinId="8" hidden="1"/>
    <cellStyle name="Hyperlink" xfId="8622" builtinId="8" hidden="1"/>
    <cellStyle name="Hyperlink" xfId="8624" builtinId="8" hidden="1"/>
    <cellStyle name="Hyperlink" xfId="8626" builtinId="8" hidden="1"/>
    <cellStyle name="Hyperlink" xfId="8628" builtinId="8" hidden="1"/>
    <cellStyle name="Hyperlink" xfId="8630" builtinId="8" hidden="1"/>
    <cellStyle name="Hyperlink" xfId="8632" builtinId="8" hidden="1"/>
    <cellStyle name="Hyperlink" xfId="8634" builtinId="8" hidden="1"/>
    <cellStyle name="Hyperlink" xfId="8636" builtinId="8" hidden="1"/>
    <cellStyle name="Hyperlink" xfId="8638" builtinId="8" hidden="1"/>
    <cellStyle name="Hyperlink" xfId="8640" builtinId="8" hidden="1"/>
    <cellStyle name="Hyperlink" xfId="8642" builtinId="8" hidden="1"/>
    <cellStyle name="Hyperlink" xfId="8644" builtinId="8" hidden="1"/>
    <cellStyle name="Hyperlink" xfId="8646" builtinId="8" hidden="1"/>
    <cellStyle name="Hyperlink" xfId="8648" builtinId="8" hidden="1"/>
    <cellStyle name="Hyperlink" xfId="8650" builtinId="8" hidden="1"/>
    <cellStyle name="Hyperlink" xfId="8652" builtinId="8" hidden="1"/>
    <cellStyle name="Hyperlink" xfId="8654" builtinId="8" hidden="1"/>
    <cellStyle name="Hyperlink" xfId="8656" builtinId="8" hidden="1"/>
    <cellStyle name="Hyperlink" xfId="8658" builtinId="8" hidden="1"/>
    <cellStyle name="Hyperlink" xfId="8660" builtinId="8" hidden="1"/>
    <cellStyle name="Hyperlink" xfId="8662" builtinId="8" hidden="1"/>
    <cellStyle name="Hyperlink" xfId="8664" builtinId="8" hidden="1"/>
    <cellStyle name="Hyperlink" xfId="8666" builtinId="8" hidden="1"/>
    <cellStyle name="Hyperlink" xfId="8668" builtinId="8" hidden="1"/>
    <cellStyle name="Hyperlink" xfId="8670" builtinId="8" hidden="1"/>
    <cellStyle name="Hyperlink" xfId="8672" builtinId="8" hidden="1"/>
    <cellStyle name="Hyperlink" xfId="8674" builtinId="8" hidden="1"/>
    <cellStyle name="Hyperlink" xfId="8676" builtinId="8" hidden="1"/>
    <cellStyle name="Hyperlink" xfId="8678" builtinId="8" hidden="1"/>
    <cellStyle name="Hyperlink" xfId="8680" builtinId="8" hidden="1"/>
    <cellStyle name="Hyperlink" xfId="8682" builtinId="8" hidden="1"/>
    <cellStyle name="Hyperlink" xfId="8684" builtinId="8" hidden="1"/>
    <cellStyle name="Hyperlink" xfId="8686" builtinId="8" hidden="1"/>
    <cellStyle name="Hyperlink" xfId="8688" builtinId="8" hidden="1"/>
    <cellStyle name="Hyperlink" xfId="8690" builtinId="8" hidden="1"/>
    <cellStyle name="Hyperlink" xfId="8692" builtinId="8" hidden="1"/>
    <cellStyle name="Hyperlink" xfId="8694" builtinId="8" hidden="1"/>
    <cellStyle name="Hyperlink" xfId="8696" builtinId="8" hidden="1"/>
    <cellStyle name="Hyperlink" xfId="8698" builtinId="8" hidden="1"/>
    <cellStyle name="Hyperlink" xfId="8700" builtinId="8" hidden="1"/>
    <cellStyle name="Hyperlink" xfId="8702" builtinId="8" hidden="1"/>
    <cellStyle name="Hyperlink" xfId="8704" builtinId="8" hidden="1"/>
    <cellStyle name="Hyperlink" xfId="8706" builtinId="8" hidden="1"/>
    <cellStyle name="Hyperlink" xfId="8708" builtinId="8" hidden="1"/>
    <cellStyle name="Hyperlink" xfId="8710" builtinId="8" hidden="1"/>
    <cellStyle name="Hyperlink" xfId="8712" builtinId="8" hidden="1"/>
    <cellStyle name="Hyperlink" xfId="8714" builtinId="8" hidden="1"/>
    <cellStyle name="Hyperlink" xfId="8716" builtinId="8" hidden="1"/>
    <cellStyle name="Hyperlink" xfId="8718" builtinId="8" hidden="1"/>
    <cellStyle name="Hyperlink" xfId="8720" builtinId="8" hidden="1"/>
    <cellStyle name="Hyperlink" xfId="8722" builtinId="8" hidden="1"/>
    <cellStyle name="Hyperlink" xfId="8724" builtinId="8" hidden="1"/>
    <cellStyle name="Hyperlink" xfId="8726" builtinId="8" hidden="1"/>
    <cellStyle name="Hyperlink" xfId="8728" builtinId="8" hidden="1"/>
    <cellStyle name="Hyperlink" xfId="8730" builtinId="8" hidden="1"/>
    <cellStyle name="Hyperlink" xfId="8732" builtinId="8" hidden="1"/>
    <cellStyle name="Hyperlink" xfId="8734" builtinId="8" hidden="1"/>
    <cellStyle name="Hyperlink" xfId="8736" builtinId="8" hidden="1"/>
    <cellStyle name="Hyperlink" xfId="8738" builtinId="8" hidden="1"/>
    <cellStyle name="Hyperlink" xfId="8740" builtinId="8" hidden="1"/>
    <cellStyle name="Hyperlink" xfId="8742" builtinId="8" hidden="1"/>
    <cellStyle name="Hyperlink" xfId="8744" builtinId="8" hidden="1"/>
    <cellStyle name="Hyperlink" xfId="8746" builtinId="8" hidden="1"/>
    <cellStyle name="Hyperlink" xfId="8748" builtinId="8" hidden="1"/>
    <cellStyle name="Hyperlink" xfId="8750" builtinId="8" hidden="1"/>
    <cellStyle name="Hyperlink" xfId="8752" builtinId="8" hidden="1"/>
    <cellStyle name="Hyperlink" xfId="8754" builtinId="8" hidden="1"/>
    <cellStyle name="Hyperlink" xfId="8756" builtinId="8" hidden="1"/>
    <cellStyle name="Hyperlink" xfId="8758" builtinId="8" hidden="1"/>
    <cellStyle name="Hyperlink" xfId="8760" builtinId="8" hidden="1"/>
    <cellStyle name="Hyperlink" xfId="8762" builtinId="8" hidden="1"/>
    <cellStyle name="Hyperlink" xfId="8764" builtinId="8" hidden="1"/>
    <cellStyle name="Hyperlink" xfId="8766" builtinId="8" hidden="1"/>
    <cellStyle name="Hyperlink" xfId="8768" builtinId="8" hidden="1"/>
    <cellStyle name="Hyperlink" xfId="8770" builtinId="8" hidden="1"/>
    <cellStyle name="Hyperlink" xfId="8772" builtinId="8" hidden="1"/>
    <cellStyle name="Hyperlink" xfId="8774" builtinId="8" hidden="1"/>
    <cellStyle name="Hyperlink" xfId="8776" builtinId="8" hidden="1"/>
    <cellStyle name="Hyperlink" xfId="8778" builtinId="8" hidden="1"/>
    <cellStyle name="Hyperlink" xfId="8780" builtinId="8" hidden="1"/>
    <cellStyle name="Hyperlink" xfId="8782" builtinId="8" hidden="1"/>
    <cellStyle name="Hyperlink" xfId="8784" builtinId="8" hidden="1"/>
    <cellStyle name="Hyperlink" xfId="8786" builtinId="8" hidden="1"/>
    <cellStyle name="Hyperlink" xfId="8788" builtinId="8" hidden="1"/>
    <cellStyle name="Hyperlink" xfId="8790" builtinId="8" hidden="1"/>
    <cellStyle name="Hyperlink" xfId="8792" builtinId="8" hidden="1"/>
    <cellStyle name="Hyperlink" xfId="8794" builtinId="8" hidden="1"/>
    <cellStyle name="Hyperlink" xfId="8796" builtinId="8" hidden="1"/>
    <cellStyle name="Hyperlink" xfId="8798" builtinId="8" hidden="1"/>
    <cellStyle name="Hyperlink" xfId="8800" builtinId="8" hidden="1"/>
    <cellStyle name="Hyperlink" xfId="8802" builtinId="8" hidden="1"/>
    <cellStyle name="Hyperlink" xfId="8804" builtinId="8" hidden="1"/>
    <cellStyle name="Hyperlink" xfId="8806" builtinId="8" hidden="1"/>
    <cellStyle name="Hyperlink" xfId="8808" builtinId="8" hidden="1"/>
    <cellStyle name="Hyperlink" xfId="8810" builtinId="8" hidden="1"/>
    <cellStyle name="Hyperlink" xfId="8812" builtinId="8" hidden="1"/>
    <cellStyle name="Hyperlink" xfId="8814" builtinId="8" hidden="1"/>
    <cellStyle name="Hyperlink" xfId="8816" builtinId="8" hidden="1"/>
    <cellStyle name="Hyperlink" xfId="8818" builtinId="8" hidden="1"/>
    <cellStyle name="Hyperlink" xfId="8820" builtinId="8" hidden="1"/>
    <cellStyle name="Hyperlink" xfId="8822" builtinId="8" hidden="1"/>
    <cellStyle name="Hyperlink" xfId="8824" builtinId="8" hidden="1"/>
    <cellStyle name="Hyperlink" xfId="8826" builtinId="8" hidden="1"/>
    <cellStyle name="Hyperlink" xfId="8828" builtinId="8" hidden="1"/>
    <cellStyle name="Hyperlink" xfId="8830" builtinId="8" hidden="1"/>
    <cellStyle name="Hyperlink" xfId="8832" builtinId="8" hidden="1"/>
    <cellStyle name="Hyperlink" xfId="8834" builtinId="8" hidden="1"/>
    <cellStyle name="Hyperlink" xfId="8836" builtinId="8" hidden="1"/>
    <cellStyle name="Hyperlink" xfId="8838" builtinId="8" hidden="1"/>
    <cellStyle name="Hyperlink" xfId="8840" builtinId="8" hidden="1"/>
    <cellStyle name="Hyperlink" xfId="8842" builtinId="8" hidden="1"/>
    <cellStyle name="Hyperlink" xfId="8844" builtinId="8" hidden="1"/>
    <cellStyle name="Hyperlink" xfId="8846" builtinId="8" hidden="1"/>
    <cellStyle name="Hyperlink" xfId="8848" builtinId="8" hidden="1"/>
    <cellStyle name="Hyperlink" xfId="8850" builtinId="8" hidden="1"/>
    <cellStyle name="Hyperlink" xfId="8852" builtinId="8" hidden="1"/>
    <cellStyle name="Hyperlink" xfId="8854" builtinId="8" hidden="1"/>
    <cellStyle name="Hyperlink" xfId="8856" builtinId="8" hidden="1"/>
    <cellStyle name="Hyperlink" xfId="8858" builtinId="8" hidden="1"/>
    <cellStyle name="Hyperlink" xfId="8860" builtinId="8" hidden="1"/>
    <cellStyle name="Hyperlink" xfId="8862" builtinId="8" hidden="1"/>
    <cellStyle name="Hyperlink" xfId="8864" builtinId="8" hidden="1"/>
    <cellStyle name="Hyperlink" xfId="8866" builtinId="8" hidden="1"/>
    <cellStyle name="Hyperlink" xfId="8868" builtinId="8" hidden="1"/>
    <cellStyle name="Hyperlink" xfId="8870" builtinId="8" hidden="1"/>
    <cellStyle name="Hyperlink" xfId="8872" builtinId="8" hidden="1"/>
    <cellStyle name="Hyperlink" xfId="8874" builtinId="8" hidden="1"/>
    <cellStyle name="Hyperlink" xfId="8876" builtinId="8" hidden="1"/>
    <cellStyle name="Hyperlink" xfId="8878" builtinId="8" hidden="1"/>
    <cellStyle name="Hyperlink" xfId="8880" builtinId="8" hidden="1"/>
    <cellStyle name="Hyperlink" xfId="8882" builtinId="8" hidden="1"/>
    <cellStyle name="Hyperlink" xfId="8884" builtinId="8" hidden="1"/>
    <cellStyle name="Hyperlink" xfId="8886" builtinId="8" hidden="1"/>
    <cellStyle name="Hyperlink" xfId="8888" builtinId="8" hidden="1"/>
    <cellStyle name="Hyperlink" xfId="8890" builtinId="8" hidden="1"/>
    <cellStyle name="Hyperlink" xfId="8892" builtinId="8" hidden="1"/>
    <cellStyle name="Hyperlink" xfId="8894" builtinId="8" hidden="1"/>
    <cellStyle name="Hyperlink" xfId="8896" builtinId="8" hidden="1"/>
    <cellStyle name="Hyperlink" xfId="8898" builtinId="8" hidden="1"/>
    <cellStyle name="Hyperlink" xfId="8900" builtinId="8" hidden="1"/>
    <cellStyle name="Hyperlink" xfId="8902" builtinId="8" hidden="1"/>
    <cellStyle name="Hyperlink" xfId="8904" builtinId="8" hidden="1"/>
    <cellStyle name="Hyperlink" xfId="8906" builtinId="8" hidden="1"/>
    <cellStyle name="Hyperlink" xfId="8908" builtinId="8" hidden="1"/>
    <cellStyle name="Hyperlink" xfId="8910" builtinId="8" hidden="1"/>
    <cellStyle name="Hyperlink" xfId="8912" builtinId="8" hidden="1"/>
    <cellStyle name="Hyperlink" xfId="8914" builtinId="8" hidden="1"/>
    <cellStyle name="Hyperlink" xfId="8916" builtinId="8" hidden="1"/>
    <cellStyle name="Hyperlink" xfId="8918" builtinId="8" hidden="1"/>
    <cellStyle name="Hyperlink" xfId="8920" builtinId="8" hidden="1"/>
    <cellStyle name="Hyperlink" xfId="8922" builtinId="8" hidden="1"/>
    <cellStyle name="Hyperlink" xfId="8924" builtinId="8" hidden="1"/>
    <cellStyle name="Hyperlink" xfId="8926" builtinId="8" hidden="1"/>
    <cellStyle name="Hyperlink" xfId="8928" builtinId="8" hidden="1"/>
    <cellStyle name="Hyperlink" xfId="8930" builtinId="8" hidden="1"/>
    <cellStyle name="Hyperlink" xfId="8932" builtinId="8" hidden="1"/>
    <cellStyle name="Hyperlink" xfId="8934" builtinId="8" hidden="1"/>
    <cellStyle name="Hyperlink" xfId="8936" builtinId="8" hidden="1"/>
    <cellStyle name="Hyperlink" xfId="8938" builtinId="8" hidden="1"/>
    <cellStyle name="Hyperlink" xfId="8940" builtinId="8" hidden="1"/>
    <cellStyle name="Hyperlink" xfId="8942" builtinId="8" hidden="1"/>
    <cellStyle name="Hyperlink" xfId="8944" builtinId="8" hidden="1"/>
    <cellStyle name="Hyperlink" xfId="8946" builtinId="8" hidden="1"/>
    <cellStyle name="Hyperlink" xfId="8948" builtinId="8" hidden="1"/>
    <cellStyle name="Hyperlink" xfId="8950" builtinId="8" hidden="1"/>
    <cellStyle name="Hyperlink" xfId="8952" builtinId="8" hidden="1"/>
    <cellStyle name="Hyperlink" xfId="8954" builtinId="8" hidden="1"/>
    <cellStyle name="Hyperlink" xfId="8956" builtinId="8" hidden="1"/>
    <cellStyle name="Hyperlink" xfId="8958" builtinId="8" hidden="1"/>
    <cellStyle name="Hyperlink" xfId="8960" builtinId="8" hidden="1"/>
    <cellStyle name="Hyperlink" xfId="8962" builtinId="8" hidden="1"/>
    <cellStyle name="Hyperlink" xfId="8964" builtinId="8" hidden="1"/>
    <cellStyle name="Hyperlink" xfId="8966" builtinId="8" hidden="1"/>
    <cellStyle name="Hyperlink" xfId="8968" builtinId="8" hidden="1"/>
    <cellStyle name="Hyperlink" xfId="8970" builtinId="8" hidden="1"/>
    <cellStyle name="Hyperlink" xfId="8972" builtinId="8" hidden="1"/>
    <cellStyle name="Hyperlink" xfId="8974" builtinId="8" hidden="1"/>
    <cellStyle name="Hyperlink" xfId="8976" builtinId="8" hidden="1"/>
    <cellStyle name="Hyperlink" xfId="8978" builtinId="8" hidden="1"/>
    <cellStyle name="Hyperlink" xfId="8980" builtinId="8" hidden="1"/>
    <cellStyle name="Hyperlink" xfId="8982" builtinId="8" hidden="1"/>
    <cellStyle name="Hyperlink" xfId="8984" builtinId="8" hidden="1"/>
    <cellStyle name="Hyperlink" xfId="8986" builtinId="8" hidden="1"/>
    <cellStyle name="Hyperlink" xfId="8988" builtinId="8" hidden="1"/>
    <cellStyle name="Hyperlink" xfId="8990" builtinId="8" hidden="1"/>
    <cellStyle name="Hyperlink" xfId="8992" builtinId="8" hidden="1"/>
    <cellStyle name="Hyperlink" xfId="8994" builtinId="8" hidden="1"/>
    <cellStyle name="Hyperlink" xfId="8996" builtinId="8" hidden="1"/>
    <cellStyle name="Hyperlink" xfId="8998" builtinId="8" hidden="1"/>
    <cellStyle name="Hyperlink" xfId="9000" builtinId="8" hidden="1"/>
    <cellStyle name="Hyperlink" xfId="9002" builtinId="8" hidden="1"/>
    <cellStyle name="Hyperlink" xfId="9004" builtinId="8" hidden="1"/>
    <cellStyle name="Hyperlink" xfId="9006" builtinId="8" hidden="1"/>
    <cellStyle name="Hyperlink" xfId="9008" builtinId="8" hidden="1"/>
    <cellStyle name="Hyperlink" xfId="9010" builtinId="8" hidden="1"/>
    <cellStyle name="Hyperlink" xfId="9012" builtinId="8" hidden="1"/>
    <cellStyle name="Hyperlink" xfId="9014" builtinId="8" hidden="1"/>
    <cellStyle name="Hyperlink" xfId="9016" builtinId="8" hidden="1"/>
    <cellStyle name="Hyperlink" xfId="9018" builtinId="8" hidden="1"/>
    <cellStyle name="Hyperlink" xfId="9020" builtinId="8" hidden="1"/>
    <cellStyle name="Hyperlink" xfId="9022" builtinId="8" hidden="1"/>
    <cellStyle name="Hyperlink" xfId="9024" builtinId="8" hidden="1"/>
    <cellStyle name="Hyperlink" xfId="9026" builtinId="8" hidden="1"/>
    <cellStyle name="Hyperlink" xfId="9028" builtinId="8" hidden="1"/>
    <cellStyle name="Hyperlink" xfId="9030" builtinId="8" hidden="1"/>
    <cellStyle name="Hyperlink" xfId="9032" builtinId="8" hidden="1"/>
    <cellStyle name="Hyperlink" xfId="9034" builtinId="8" hidden="1"/>
    <cellStyle name="Hyperlink" xfId="9036" builtinId="8" hidden="1"/>
    <cellStyle name="Hyperlink" xfId="9038" builtinId="8" hidden="1"/>
    <cellStyle name="Hyperlink" xfId="9040" builtinId="8" hidden="1"/>
    <cellStyle name="Hyperlink" xfId="9042" builtinId="8" hidden="1"/>
    <cellStyle name="Hyperlink" xfId="9044" builtinId="8" hidden="1"/>
    <cellStyle name="Hyperlink" xfId="9046" builtinId="8" hidden="1"/>
    <cellStyle name="Hyperlink" xfId="9048" builtinId="8" hidden="1"/>
    <cellStyle name="Hyperlink" xfId="9050" builtinId="8" hidden="1"/>
    <cellStyle name="Hyperlink" xfId="9052" builtinId="8" hidden="1"/>
    <cellStyle name="Hyperlink" xfId="9054" builtinId="8" hidden="1"/>
    <cellStyle name="Hyperlink" xfId="9056" builtinId="8" hidden="1"/>
    <cellStyle name="Hyperlink" xfId="9058" builtinId="8" hidden="1"/>
    <cellStyle name="Hyperlink" xfId="9060" builtinId="8" hidden="1"/>
    <cellStyle name="Hyperlink" xfId="9062" builtinId="8" hidden="1"/>
    <cellStyle name="Hyperlink" xfId="9064" builtinId="8" hidden="1"/>
    <cellStyle name="Hyperlink" xfId="9066" builtinId="8" hidden="1"/>
    <cellStyle name="Hyperlink" xfId="9068" builtinId="8" hidden="1"/>
    <cellStyle name="Hyperlink" xfId="9070" builtinId="8" hidden="1"/>
    <cellStyle name="Hyperlink" xfId="9072" builtinId="8" hidden="1"/>
    <cellStyle name="Hyperlink" xfId="9074" builtinId="8" hidden="1"/>
    <cellStyle name="Hyperlink" xfId="9076" builtinId="8" hidden="1"/>
    <cellStyle name="Hyperlink" xfId="9078" builtinId="8" hidden="1"/>
    <cellStyle name="Hyperlink" xfId="9080" builtinId="8" hidden="1"/>
    <cellStyle name="Hyperlink" xfId="9082" builtinId="8" hidden="1"/>
    <cellStyle name="Hyperlink" xfId="9084" builtinId="8" hidden="1"/>
    <cellStyle name="Hyperlink" xfId="9086" builtinId="8" hidden="1"/>
    <cellStyle name="Hyperlink" xfId="9088" builtinId="8" hidden="1"/>
    <cellStyle name="Hyperlink" xfId="9090" builtinId="8" hidden="1"/>
    <cellStyle name="Hyperlink" xfId="9092" builtinId="8" hidden="1"/>
    <cellStyle name="Hyperlink" xfId="9094" builtinId="8" hidden="1"/>
    <cellStyle name="Hyperlink" xfId="9096" builtinId="8" hidden="1"/>
    <cellStyle name="Hyperlink" xfId="9098" builtinId="8" hidden="1"/>
    <cellStyle name="Hyperlink" xfId="9100" builtinId="8" hidden="1"/>
    <cellStyle name="Hyperlink" xfId="9102" builtinId="8" hidden="1"/>
    <cellStyle name="Hyperlink" xfId="9104" builtinId="8" hidden="1"/>
    <cellStyle name="Hyperlink" xfId="9106" builtinId="8" hidden="1"/>
    <cellStyle name="Hyperlink" xfId="9108" builtinId="8" hidden="1"/>
    <cellStyle name="Hyperlink" xfId="9110" builtinId="8" hidden="1"/>
    <cellStyle name="Hyperlink" xfId="9112" builtinId="8" hidden="1"/>
    <cellStyle name="Hyperlink" xfId="9114" builtinId="8" hidden="1"/>
    <cellStyle name="Hyperlink" xfId="9116" builtinId="8" hidden="1"/>
    <cellStyle name="Hyperlink" xfId="9118" builtinId="8" hidden="1"/>
    <cellStyle name="Hyperlink" xfId="9120" builtinId="8" hidden="1"/>
    <cellStyle name="Hyperlink" xfId="9122" builtinId="8" hidden="1"/>
    <cellStyle name="Hyperlink" xfId="9124" builtinId="8" hidden="1"/>
    <cellStyle name="Hyperlink" xfId="9126" builtinId="8" hidden="1"/>
    <cellStyle name="Hyperlink" xfId="9128" builtinId="8" hidden="1"/>
    <cellStyle name="Hyperlink" xfId="9130" builtinId="8" hidden="1"/>
    <cellStyle name="Hyperlink" xfId="9132" builtinId="8" hidden="1"/>
    <cellStyle name="Hyperlink" xfId="9134" builtinId="8" hidden="1"/>
    <cellStyle name="Hyperlink" xfId="9136" builtinId="8" hidden="1"/>
    <cellStyle name="Hyperlink" xfId="9138" builtinId="8" hidden="1"/>
    <cellStyle name="Hyperlink" xfId="9140" builtinId="8" hidden="1"/>
    <cellStyle name="Hyperlink" xfId="9142" builtinId="8" hidden="1"/>
    <cellStyle name="Hyperlink" xfId="9144" builtinId="8" hidden="1"/>
    <cellStyle name="Hyperlink" xfId="9146" builtinId="8" hidden="1"/>
    <cellStyle name="Hyperlink" xfId="9148" builtinId="8" hidden="1"/>
    <cellStyle name="Hyperlink" xfId="9150" builtinId="8" hidden="1"/>
    <cellStyle name="Hyperlink" xfId="9152" builtinId="8" hidden="1"/>
    <cellStyle name="Hyperlink" xfId="9154" builtinId="8" hidden="1"/>
    <cellStyle name="Hyperlink" xfId="9156" builtinId="8" hidden="1"/>
    <cellStyle name="Hyperlink" xfId="9158" builtinId="8" hidden="1"/>
    <cellStyle name="Hyperlink" xfId="9160" builtinId="8" hidden="1"/>
    <cellStyle name="Hyperlink" xfId="9162" builtinId="8" hidden="1"/>
    <cellStyle name="Hyperlink" xfId="9164" builtinId="8" hidden="1"/>
    <cellStyle name="Hyperlink" xfId="9166" builtinId="8" hidden="1"/>
    <cellStyle name="Hyperlink" xfId="9168" builtinId="8" hidden="1"/>
    <cellStyle name="Hyperlink" xfId="9170" builtinId="8" hidden="1"/>
    <cellStyle name="Hyperlink" xfId="9172" builtinId="8" hidden="1"/>
    <cellStyle name="Hyperlink" xfId="9174" builtinId="8" hidden="1"/>
    <cellStyle name="Hyperlink" xfId="9176" builtinId="8" hidden="1"/>
    <cellStyle name="Hyperlink" xfId="9178" builtinId="8" hidden="1"/>
    <cellStyle name="Hyperlink" xfId="9180" builtinId="8" hidden="1"/>
    <cellStyle name="Hyperlink" xfId="9182" builtinId="8" hidden="1"/>
    <cellStyle name="Hyperlink" xfId="9184" builtinId="8" hidden="1"/>
    <cellStyle name="Hyperlink" xfId="9186" builtinId="8" hidden="1"/>
    <cellStyle name="Hyperlink" xfId="9188" builtinId="8" hidden="1"/>
    <cellStyle name="Hyperlink" xfId="9190" builtinId="8" hidden="1"/>
    <cellStyle name="Hyperlink" xfId="9192" builtinId="8" hidden="1"/>
    <cellStyle name="Hyperlink" xfId="9194" builtinId="8" hidden="1"/>
    <cellStyle name="Hyperlink" xfId="9196" builtinId="8" hidden="1"/>
    <cellStyle name="Hyperlink" xfId="9198" builtinId="8" hidden="1"/>
    <cellStyle name="Hyperlink" xfId="9200" builtinId="8" hidden="1"/>
    <cellStyle name="Hyperlink" xfId="9202" builtinId="8" hidden="1"/>
    <cellStyle name="Hyperlink" xfId="9204" builtinId="8" hidden="1"/>
    <cellStyle name="Hyperlink" xfId="9206" builtinId="8" hidden="1"/>
    <cellStyle name="Hyperlink" xfId="9208" builtinId="8" hidden="1"/>
    <cellStyle name="Hyperlink" xfId="9210" builtinId="8" hidden="1"/>
    <cellStyle name="Hyperlink" xfId="9212" builtinId="8" hidden="1"/>
    <cellStyle name="Hyperlink" xfId="9214" builtinId="8" hidden="1"/>
    <cellStyle name="Hyperlink" xfId="9216" builtinId="8" hidden="1"/>
    <cellStyle name="Hyperlink" xfId="9218" builtinId="8" hidden="1"/>
    <cellStyle name="Hyperlink" xfId="9220" builtinId="8" hidden="1"/>
    <cellStyle name="Hyperlink" xfId="9222" builtinId="8" hidden="1"/>
    <cellStyle name="Hyperlink" xfId="9224" builtinId="8" hidden="1"/>
    <cellStyle name="Hyperlink" xfId="9226" builtinId="8" hidden="1"/>
    <cellStyle name="Hyperlink" xfId="9228" builtinId="8" hidden="1"/>
    <cellStyle name="Hyperlink" xfId="9230" builtinId="8" hidden="1"/>
    <cellStyle name="Hyperlink" xfId="9232" builtinId="8" hidden="1"/>
    <cellStyle name="Hyperlink" xfId="9234" builtinId="8" hidden="1"/>
    <cellStyle name="Hyperlink" xfId="9236" builtinId="8" hidden="1"/>
    <cellStyle name="Hyperlink" xfId="9238" builtinId="8" hidden="1"/>
    <cellStyle name="Hyperlink" xfId="9240" builtinId="8" hidden="1"/>
    <cellStyle name="Hyperlink" xfId="9242" builtinId="8" hidden="1"/>
    <cellStyle name="Hyperlink" xfId="9244" builtinId="8" hidden="1"/>
    <cellStyle name="Hyperlink" xfId="9246" builtinId="8" hidden="1"/>
    <cellStyle name="Hyperlink" xfId="9248" builtinId="8" hidden="1"/>
    <cellStyle name="Hyperlink" xfId="9250" builtinId="8" hidden="1"/>
    <cellStyle name="Hyperlink" xfId="9252" builtinId="8" hidden="1"/>
    <cellStyle name="Hyperlink" xfId="9254" builtinId="8" hidden="1"/>
    <cellStyle name="Hyperlink" xfId="9256" builtinId="8" hidden="1"/>
    <cellStyle name="Hyperlink" xfId="9258" builtinId="8" hidden="1"/>
    <cellStyle name="Hyperlink" xfId="9260" builtinId="8" hidden="1"/>
    <cellStyle name="Hyperlink" xfId="9262" builtinId="8" hidden="1"/>
    <cellStyle name="Hyperlink" xfId="9264" builtinId="8" hidden="1"/>
    <cellStyle name="Hyperlink" xfId="9266" builtinId="8" hidden="1"/>
    <cellStyle name="Hyperlink" xfId="9268" builtinId="8" hidden="1"/>
    <cellStyle name="Hyperlink" xfId="9270" builtinId="8" hidden="1"/>
    <cellStyle name="Hyperlink" xfId="9272" builtinId="8" hidden="1"/>
    <cellStyle name="Hyperlink" xfId="9274" builtinId="8" hidden="1"/>
    <cellStyle name="Hyperlink" xfId="9276" builtinId="8" hidden="1"/>
    <cellStyle name="Hyperlink" xfId="9278" builtinId="8" hidden="1"/>
    <cellStyle name="Hyperlink" xfId="9280" builtinId="8" hidden="1"/>
    <cellStyle name="Hyperlink" xfId="9282" builtinId="8" hidden="1"/>
    <cellStyle name="Hyperlink" xfId="9284" builtinId="8" hidden="1"/>
    <cellStyle name="Hyperlink" xfId="9286" builtinId="8" hidden="1"/>
    <cellStyle name="Hyperlink" xfId="9288" builtinId="8" hidden="1"/>
    <cellStyle name="Hyperlink" xfId="9290" builtinId="8" hidden="1"/>
    <cellStyle name="Hyperlink" xfId="9292" builtinId="8" hidden="1"/>
    <cellStyle name="Hyperlink" xfId="9294" builtinId="8" hidden="1"/>
    <cellStyle name="Hyperlink" xfId="9296" builtinId="8" hidden="1"/>
    <cellStyle name="Hyperlink" xfId="9298" builtinId="8" hidden="1"/>
    <cellStyle name="Hyperlink" xfId="9300" builtinId="8" hidden="1"/>
    <cellStyle name="Hyperlink" xfId="9302" builtinId="8" hidden="1"/>
    <cellStyle name="Hyperlink" xfId="9304" builtinId="8" hidden="1"/>
    <cellStyle name="Hyperlink" xfId="9306" builtinId="8" hidden="1"/>
    <cellStyle name="Hyperlink" xfId="9308" builtinId="8" hidden="1"/>
    <cellStyle name="Hyperlink" xfId="9310" builtinId="8" hidden="1"/>
    <cellStyle name="Hyperlink" xfId="9312" builtinId="8" hidden="1"/>
    <cellStyle name="Hyperlink" xfId="9314" builtinId="8" hidden="1"/>
    <cellStyle name="Hyperlink" xfId="9316" builtinId="8" hidden="1"/>
    <cellStyle name="Hyperlink" xfId="9318" builtinId="8" hidden="1"/>
    <cellStyle name="Hyperlink" xfId="9320" builtinId="8" hidden="1"/>
    <cellStyle name="Hyperlink" xfId="9322" builtinId="8" hidden="1"/>
    <cellStyle name="Hyperlink" xfId="9324" builtinId="8" hidden="1"/>
    <cellStyle name="Hyperlink" xfId="9326" builtinId="8" hidden="1"/>
    <cellStyle name="Hyperlink" xfId="9328" builtinId="8" hidden="1"/>
    <cellStyle name="Hyperlink" xfId="9330" builtinId="8" hidden="1"/>
    <cellStyle name="Hyperlink" xfId="9332" builtinId="8" hidden="1"/>
    <cellStyle name="Hyperlink" xfId="9334" builtinId="8" hidden="1"/>
    <cellStyle name="Hyperlink" xfId="9336" builtinId="8" hidden="1"/>
    <cellStyle name="Hyperlink" xfId="9338" builtinId="8" hidden="1"/>
    <cellStyle name="Hyperlink" xfId="9340" builtinId="8" hidden="1"/>
    <cellStyle name="Hyperlink" xfId="9342" builtinId="8" hidden="1"/>
    <cellStyle name="Hyperlink" xfId="9344" builtinId="8" hidden="1"/>
    <cellStyle name="Hyperlink" xfId="9346" builtinId="8" hidden="1"/>
    <cellStyle name="Hyperlink" xfId="9348" builtinId="8" hidden="1"/>
    <cellStyle name="Hyperlink" xfId="9350" builtinId="8" hidden="1"/>
    <cellStyle name="Hyperlink" xfId="9352" builtinId="8" hidden="1"/>
    <cellStyle name="Hyperlink" xfId="9354" builtinId="8" hidden="1"/>
    <cellStyle name="Hyperlink" xfId="9356" builtinId="8" hidden="1"/>
    <cellStyle name="Hyperlink" xfId="9358" builtinId="8" hidden="1"/>
    <cellStyle name="Hyperlink" xfId="9360" builtinId="8" hidden="1"/>
    <cellStyle name="Hyperlink" xfId="9362" builtinId="8" hidden="1"/>
    <cellStyle name="Hyperlink" xfId="9364" builtinId="8" hidden="1"/>
    <cellStyle name="Hyperlink" xfId="9366" builtinId="8" hidden="1"/>
    <cellStyle name="Hyperlink" xfId="9368" builtinId="8" hidden="1"/>
    <cellStyle name="Hyperlink" xfId="9370" builtinId="8" hidden="1"/>
    <cellStyle name="Hyperlink" xfId="9372" builtinId="8" hidden="1"/>
    <cellStyle name="Hyperlink" xfId="9374" builtinId="8" hidden="1"/>
    <cellStyle name="Hyperlink" xfId="9376" builtinId="8" hidden="1"/>
    <cellStyle name="Hyperlink" xfId="9378" builtinId="8" hidden="1"/>
    <cellStyle name="Hyperlink" xfId="9380" builtinId="8" hidden="1"/>
    <cellStyle name="Hyperlink" xfId="9382" builtinId="8" hidden="1"/>
    <cellStyle name="Hyperlink" xfId="9384" builtinId="8" hidden="1"/>
    <cellStyle name="Hyperlink" xfId="9386" builtinId="8" hidden="1"/>
    <cellStyle name="Hyperlink" xfId="9388" builtinId="8" hidden="1"/>
    <cellStyle name="Hyperlink" xfId="9390" builtinId="8" hidden="1"/>
    <cellStyle name="Hyperlink" xfId="9392" builtinId="8" hidden="1"/>
    <cellStyle name="Hyperlink" xfId="9394" builtinId="8" hidden="1"/>
    <cellStyle name="Hyperlink" xfId="9396" builtinId="8" hidden="1"/>
    <cellStyle name="Hyperlink" xfId="9398" builtinId="8" hidden="1"/>
    <cellStyle name="Hyperlink" xfId="9400" builtinId="8" hidden="1"/>
    <cellStyle name="Hyperlink" xfId="9402" builtinId="8" hidden="1"/>
    <cellStyle name="Hyperlink" xfId="9404" builtinId="8" hidden="1"/>
    <cellStyle name="Hyperlink" xfId="9406" builtinId="8" hidden="1"/>
    <cellStyle name="Hyperlink" xfId="9408" builtinId="8" hidden="1"/>
    <cellStyle name="Hyperlink" xfId="9410" builtinId="8" hidden="1"/>
    <cellStyle name="Hyperlink" xfId="9412" builtinId="8" hidden="1"/>
    <cellStyle name="Hyperlink" xfId="9414" builtinId="8" hidden="1"/>
    <cellStyle name="Hyperlink" xfId="9416" builtinId="8" hidden="1"/>
    <cellStyle name="Hyperlink" xfId="9418" builtinId="8" hidden="1"/>
    <cellStyle name="Hyperlink" xfId="9420" builtinId="8" hidden="1"/>
    <cellStyle name="Hyperlink" xfId="9422" builtinId="8" hidden="1"/>
    <cellStyle name="Hyperlink" xfId="9424" builtinId="8" hidden="1"/>
    <cellStyle name="Hyperlink" xfId="9426" builtinId="8" hidden="1"/>
    <cellStyle name="Hyperlink" xfId="9428" builtinId="8" hidden="1"/>
    <cellStyle name="Hyperlink" xfId="9430" builtinId="8" hidden="1"/>
    <cellStyle name="Hyperlink" xfId="9432" builtinId="8" hidden="1"/>
    <cellStyle name="Hyperlink" xfId="9434" builtinId="8" hidden="1"/>
    <cellStyle name="Hyperlink" xfId="9436" builtinId="8" hidden="1"/>
    <cellStyle name="Hyperlink" xfId="9438" builtinId="8" hidden="1"/>
    <cellStyle name="Hyperlink" xfId="9440" builtinId="8" hidden="1"/>
    <cellStyle name="Hyperlink" xfId="9442" builtinId="8" hidden="1"/>
    <cellStyle name="Hyperlink" xfId="9444" builtinId="8" hidden="1"/>
    <cellStyle name="Hyperlink" xfId="9446" builtinId="8" hidden="1"/>
    <cellStyle name="Hyperlink" xfId="9448" builtinId="8" hidden="1"/>
    <cellStyle name="Hyperlink" xfId="9450" builtinId="8" hidden="1"/>
    <cellStyle name="Hyperlink" xfId="9452" builtinId="8" hidden="1"/>
    <cellStyle name="Hyperlink" xfId="9454" builtinId="8" hidden="1"/>
    <cellStyle name="Hyperlink" xfId="9456" builtinId="8" hidden="1"/>
    <cellStyle name="Hyperlink" xfId="9458" builtinId="8" hidden="1"/>
    <cellStyle name="Hyperlink" xfId="9460" builtinId="8" hidden="1"/>
    <cellStyle name="Hyperlink" xfId="9462" builtinId="8" hidden="1"/>
    <cellStyle name="Hyperlink" xfId="9464" builtinId="8" hidden="1"/>
    <cellStyle name="Hyperlink" xfId="9466" builtinId="8" hidden="1"/>
    <cellStyle name="Hyperlink" xfId="9468" builtinId="8" hidden="1"/>
    <cellStyle name="Hyperlink" xfId="9470" builtinId="8" hidden="1"/>
    <cellStyle name="Hyperlink" xfId="9472" builtinId="8" hidden="1"/>
    <cellStyle name="Hyperlink" xfId="9474" builtinId="8" hidden="1"/>
    <cellStyle name="Hyperlink" xfId="9476" builtinId="8" hidden="1"/>
    <cellStyle name="Hyperlink" xfId="9478" builtinId="8" hidden="1"/>
    <cellStyle name="Hyperlink" xfId="9480" builtinId="8" hidden="1"/>
    <cellStyle name="Hyperlink" xfId="9482" builtinId="8" hidden="1"/>
    <cellStyle name="Hyperlink" xfId="9484" builtinId="8" hidden="1"/>
    <cellStyle name="Hyperlink" xfId="9486" builtinId="8" hidden="1"/>
    <cellStyle name="Hyperlink" xfId="9488" builtinId="8" hidden="1"/>
    <cellStyle name="Hyperlink" xfId="9490" builtinId="8" hidden="1"/>
    <cellStyle name="Hyperlink" xfId="9492" builtinId="8" hidden="1"/>
    <cellStyle name="Hyperlink" xfId="9494" builtinId="8" hidden="1"/>
    <cellStyle name="Hyperlink" xfId="9496" builtinId="8" hidden="1"/>
    <cellStyle name="Hyperlink" xfId="9498" builtinId="8" hidden="1"/>
    <cellStyle name="Hyperlink" xfId="9500" builtinId="8" hidden="1"/>
    <cellStyle name="Hyperlink" xfId="9502" builtinId="8" hidden="1"/>
    <cellStyle name="Hyperlink" xfId="9504" builtinId="8" hidden="1"/>
    <cellStyle name="Hyperlink" xfId="9506" builtinId="8" hidden="1"/>
    <cellStyle name="Hyperlink" xfId="9508" builtinId="8" hidden="1"/>
    <cellStyle name="Hyperlink" xfId="9510" builtinId="8" hidden="1"/>
    <cellStyle name="Hyperlink" xfId="9512" builtinId="8" hidden="1"/>
    <cellStyle name="Hyperlink" xfId="9514" builtinId="8" hidden="1"/>
    <cellStyle name="Hyperlink" xfId="9516" builtinId="8" hidden="1"/>
    <cellStyle name="Hyperlink" xfId="9518" builtinId="8" hidden="1"/>
    <cellStyle name="Hyperlink" xfId="9520" builtinId="8" hidden="1"/>
    <cellStyle name="Hyperlink" xfId="9522" builtinId="8" hidden="1"/>
    <cellStyle name="Hyperlink" xfId="9524" builtinId="8" hidden="1"/>
    <cellStyle name="Hyperlink" xfId="9526" builtinId="8" hidden="1"/>
    <cellStyle name="Hyperlink" xfId="9528" builtinId="8" hidden="1"/>
    <cellStyle name="Hyperlink" xfId="9530" builtinId="8" hidden="1"/>
    <cellStyle name="Hyperlink" xfId="9532" builtinId="8" hidden="1"/>
    <cellStyle name="Hyperlink" xfId="9534" builtinId="8" hidden="1"/>
    <cellStyle name="Hyperlink" xfId="9536" builtinId="8" hidden="1"/>
    <cellStyle name="Hyperlink" xfId="9538" builtinId="8" hidden="1"/>
    <cellStyle name="Hyperlink" xfId="9540" builtinId="8" hidden="1"/>
    <cellStyle name="Hyperlink" xfId="9542" builtinId="8" hidden="1"/>
    <cellStyle name="Hyperlink" xfId="9544" builtinId="8" hidden="1"/>
    <cellStyle name="Hyperlink" xfId="9546" builtinId="8" hidden="1"/>
    <cellStyle name="Hyperlink" xfId="9548" builtinId="8" hidden="1"/>
    <cellStyle name="Hyperlink" xfId="9550" builtinId="8" hidden="1"/>
    <cellStyle name="Hyperlink" xfId="9552" builtinId="8" hidden="1"/>
    <cellStyle name="Hyperlink" xfId="9554" builtinId="8" hidden="1"/>
    <cellStyle name="Hyperlink" xfId="9556" builtinId="8" hidden="1"/>
    <cellStyle name="Hyperlink" xfId="9558" builtinId="8" hidden="1"/>
    <cellStyle name="Hyperlink" xfId="9560" builtinId="8" hidden="1"/>
    <cellStyle name="Hyperlink" xfId="9562" builtinId="8" hidden="1"/>
    <cellStyle name="Hyperlink" xfId="9564" builtinId="8" hidden="1"/>
    <cellStyle name="Hyperlink" xfId="9566" builtinId="8" hidden="1"/>
    <cellStyle name="Hyperlink" xfId="9568" builtinId="8" hidden="1"/>
    <cellStyle name="Hyperlink" xfId="9570" builtinId="8" hidden="1"/>
    <cellStyle name="Hyperlink" xfId="9572" builtinId="8" hidden="1"/>
    <cellStyle name="Hyperlink" xfId="9574" builtinId="8" hidden="1"/>
    <cellStyle name="Hyperlink" xfId="9576" builtinId="8" hidden="1"/>
    <cellStyle name="Hyperlink" xfId="9578" builtinId="8" hidden="1"/>
    <cellStyle name="Hyperlink" xfId="9580" builtinId="8" hidden="1"/>
    <cellStyle name="Hyperlink" xfId="9582" builtinId="8" hidden="1"/>
    <cellStyle name="Hyperlink" xfId="9584" builtinId="8" hidden="1"/>
    <cellStyle name="Hyperlink" xfId="9586" builtinId="8" hidden="1"/>
    <cellStyle name="Hyperlink" xfId="9588" builtinId="8" hidden="1"/>
    <cellStyle name="Hyperlink" xfId="9590" builtinId="8" hidden="1"/>
    <cellStyle name="Hyperlink" xfId="9592" builtinId="8" hidden="1"/>
    <cellStyle name="Hyperlink" xfId="9594" builtinId="8" hidden="1"/>
    <cellStyle name="Hyperlink" xfId="9596" builtinId="8" hidden="1"/>
    <cellStyle name="Hyperlink" xfId="9598" builtinId="8" hidden="1"/>
    <cellStyle name="Hyperlink" xfId="9600" builtinId="8" hidden="1"/>
    <cellStyle name="Hyperlink" xfId="9602" builtinId="8" hidden="1"/>
    <cellStyle name="Hyperlink" xfId="9604" builtinId="8" hidden="1"/>
    <cellStyle name="Hyperlink" xfId="9606" builtinId="8" hidden="1"/>
    <cellStyle name="Hyperlink" xfId="9608" builtinId="8" hidden="1"/>
    <cellStyle name="Hyperlink" xfId="9610" builtinId="8" hidden="1"/>
    <cellStyle name="Hyperlink" xfId="9612" builtinId="8" hidden="1"/>
    <cellStyle name="Hyperlink" xfId="9614" builtinId="8" hidden="1"/>
    <cellStyle name="Hyperlink" xfId="9616" builtinId="8" hidden="1"/>
    <cellStyle name="Hyperlink" xfId="9618" builtinId="8" hidden="1"/>
    <cellStyle name="Hyperlink" xfId="9620" builtinId="8" hidden="1"/>
    <cellStyle name="Hyperlink" xfId="9622" builtinId="8" hidden="1"/>
    <cellStyle name="Hyperlink" xfId="9624" builtinId="8" hidden="1"/>
    <cellStyle name="Hyperlink" xfId="9626" builtinId="8" hidden="1"/>
    <cellStyle name="Hyperlink" xfId="9628" builtinId="8" hidden="1"/>
    <cellStyle name="Hyperlink" xfId="9630" builtinId="8" hidden="1"/>
    <cellStyle name="Hyperlink" xfId="9632" builtinId="8" hidden="1"/>
    <cellStyle name="Hyperlink" xfId="9634" builtinId="8" hidden="1"/>
    <cellStyle name="Hyperlink" xfId="9636" builtinId="8" hidden="1"/>
    <cellStyle name="Hyperlink" xfId="9638" builtinId="8" hidden="1"/>
    <cellStyle name="Hyperlink" xfId="9640" builtinId="8" hidden="1"/>
    <cellStyle name="Hyperlink" xfId="9642" builtinId="8" hidden="1"/>
    <cellStyle name="Hyperlink" xfId="9644" builtinId="8" hidden="1"/>
    <cellStyle name="Hyperlink" xfId="9646" builtinId="8" hidden="1"/>
    <cellStyle name="Hyperlink" xfId="9648" builtinId="8" hidden="1"/>
    <cellStyle name="Hyperlink" xfId="9650" builtinId="8" hidden="1"/>
    <cellStyle name="Hyperlink" xfId="9652" builtinId="8" hidden="1"/>
    <cellStyle name="Hyperlink" xfId="9654" builtinId="8" hidden="1"/>
    <cellStyle name="Hyperlink" xfId="9656" builtinId="8" hidden="1"/>
    <cellStyle name="Hyperlink" xfId="9658" builtinId="8" hidden="1"/>
    <cellStyle name="Hyperlink" xfId="9660" builtinId="8" hidden="1"/>
    <cellStyle name="Hyperlink" xfId="9662" builtinId="8" hidden="1"/>
    <cellStyle name="Hyperlink" xfId="9664" builtinId="8" hidden="1"/>
    <cellStyle name="Hyperlink" xfId="9666" builtinId="8" hidden="1"/>
    <cellStyle name="Hyperlink" xfId="9668" builtinId="8" hidden="1"/>
    <cellStyle name="Hyperlink" xfId="9670" builtinId="8" hidden="1"/>
    <cellStyle name="Hyperlink" xfId="9672" builtinId="8" hidden="1"/>
    <cellStyle name="Hyperlink" xfId="9674" builtinId="8" hidden="1"/>
    <cellStyle name="Hyperlink" xfId="9676" builtinId="8" hidden="1"/>
    <cellStyle name="Hyperlink" xfId="9678" builtinId="8" hidden="1"/>
    <cellStyle name="Hyperlink" xfId="9680" builtinId="8" hidden="1"/>
    <cellStyle name="Hyperlink" xfId="9682" builtinId="8" hidden="1"/>
    <cellStyle name="Hyperlink" xfId="9684" builtinId="8" hidden="1"/>
    <cellStyle name="Hyperlink" xfId="9686" builtinId="8" hidden="1"/>
    <cellStyle name="Hyperlink" xfId="9688" builtinId="8" hidden="1"/>
    <cellStyle name="Hyperlink" xfId="9690" builtinId="8" hidden="1"/>
    <cellStyle name="Hyperlink" xfId="9692" builtinId="8" hidden="1"/>
    <cellStyle name="Hyperlink" xfId="9694" builtinId="8" hidden="1"/>
    <cellStyle name="Hyperlink" xfId="9696" builtinId="8" hidden="1"/>
    <cellStyle name="Hyperlink" xfId="9698" builtinId="8" hidden="1"/>
    <cellStyle name="Hyperlink" xfId="9700" builtinId="8" hidden="1"/>
    <cellStyle name="Hyperlink" xfId="9702" builtinId="8" hidden="1"/>
    <cellStyle name="Hyperlink" xfId="9704" builtinId="8" hidden="1"/>
    <cellStyle name="Hyperlink" xfId="9706" builtinId="8" hidden="1"/>
    <cellStyle name="Hyperlink" xfId="9708" builtinId="8" hidden="1"/>
    <cellStyle name="Hyperlink" xfId="9710" builtinId="8" hidden="1"/>
    <cellStyle name="Hyperlink" xfId="9712" builtinId="8" hidden="1"/>
    <cellStyle name="Hyperlink" xfId="9714" builtinId="8" hidden="1"/>
    <cellStyle name="Hyperlink" xfId="9716" builtinId="8" hidden="1"/>
    <cellStyle name="Hyperlink" xfId="9718" builtinId="8" hidden="1"/>
    <cellStyle name="Hyperlink" xfId="9720" builtinId="8" hidden="1"/>
    <cellStyle name="Hyperlink" xfId="9722" builtinId="8" hidden="1"/>
    <cellStyle name="Hyperlink" xfId="9724" builtinId="8" hidden="1"/>
    <cellStyle name="Hyperlink" xfId="9726" builtinId="8" hidden="1"/>
    <cellStyle name="Hyperlink" xfId="9728" builtinId="8" hidden="1"/>
    <cellStyle name="Hyperlink" xfId="9730" builtinId="8" hidden="1"/>
    <cellStyle name="Hyperlink" xfId="9732" builtinId="8" hidden="1"/>
    <cellStyle name="Hyperlink" xfId="9734" builtinId="8" hidden="1"/>
    <cellStyle name="Hyperlink" xfId="9736" builtinId="8" hidden="1"/>
    <cellStyle name="Hyperlink" xfId="9738" builtinId="8" hidden="1"/>
    <cellStyle name="Hyperlink" xfId="9740" builtinId="8" hidden="1"/>
    <cellStyle name="Hyperlink" xfId="9742" builtinId="8" hidden="1"/>
    <cellStyle name="Hyperlink" xfId="9744" builtinId="8" hidden="1"/>
    <cellStyle name="Hyperlink" xfId="9746" builtinId="8" hidden="1"/>
    <cellStyle name="Hyperlink" xfId="9748" builtinId="8" hidden="1"/>
    <cellStyle name="Hyperlink" xfId="9750" builtinId="8" hidden="1"/>
    <cellStyle name="Hyperlink" xfId="9752" builtinId="8" hidden="1"/>
    <cellStyle name="Hyperlink" xfId="9754" builtinId="8" hidden="1"/>
    <cellStyle name="Hyperlink" xfId="9756" builtinId="8" hidden="1"/>
    <cellStyle name="Hyperlink" xfId="9758" builtinId="8" hidden="1"/>
    <cellStyle name="Hyperlink" xfId="9760" builtinId="8" hidden="1"/>
    <cellStyle name="Hyperlink" xfId="9762" builtinId="8" hidden="1"/>
    <cellStyle name="Hyperlink" xfId="9764" builtinId="8" hidden="1"/>
    <cellStyle name="Hyperlink" xfId="9766" builtinId="8" hidden="1"/>
    <cellStyle name="Hyperlink" xfId="9768" builtinId="8" hidden="1"/>
    <cellStyle name="Hyperlink" xfId="9770" builtinId="8" hidden="1"/>
    <cellStyle name="Hyperlink" xfId="9772" builtinId="8" hidden="1"/>
    <cellStyle name="Hyperlink" xfId="9774" builtinId="8" hidden="1"/>
    <cellStyle name="Hyperlink" xfId="9776" builtinId="8" hidden="1"/>
    <cellStyle name="Hyperlink" xfId="9778" builtinId="8" hidden="1"/>
    <cellStyle name="Hyperlink" xfId="9780" builtinId="8" hidden="1"/>
    <cellStyle name="Hyperlink" xfId="9782" builtinId="8" hidden="1"/>
    <cellStyle name="Hyperlink" xfId="9784" builtinId="8" hidden="1"/>
    <cellStyle name="Hyperlink" xfId="9786" builtinId="8" hidden="1"/>
    <cellStyle name="Hyperlink" xfId="9788" builtinId="8" hidden="1"/>
    <cellStyle name="Hyperlink" xfId="9790" builtinId="8" hidden="1"/>
    <cellStyle name="Hyperlink" xfId="9792" builtinId="8" hidden="1"/>
    <cellStyle name="Hyperlink" xfId="9794" builtinId="8" hidden="1"/>
    <cellStyle name="Hyperlink" xfId="9796" builtinId="8" hidden="1"/>
    <cellStyle name="Hyperlink" xfId="9798" builtinId="8" hidden="1"/>
    <cellStyle name="Hyperlink" xfId="9800" builtinId="8" hidden="1"/>
    <cellStyle name="Hyperlink" xfId="9802" builtinId="8" hidden="1"/>
    <cellStyle name="Hyperlink" xfId="9804" builtinId="8" hidden="1"/>
    <cellStyle name="Hyperlink" xfId="9806" builtinId="8" hidden="1"/>
    <cellStyle name="Hyperlink" xfId="9808" builtinId="8" hidden="1"/>
    <cellStyle name="Hyperlink" xfId="9810" builtinId="8" hidden="1"/>
    <cellStyle name="Hyperlink" xfId="9812" builtinId="8" hidden="1"/>
    <cellStyle name="Hyperlink" xfId="9814" builtinId="8" hidden="1"/>
    <cellStyle name="Hyperlink" xfId="9816" builtinId="8" hidden="1"/>
    <cellStyle name="Hyperlink" xfId="9818" builtinId="8" hidden="1"/>
    <cellStyle name="Hyperlink" xfId="9820" builtinId="8" hidden="1"/>
    <cellStyle name="Hyperlink" xfId="9822" builtinId="8" hidden="1"/>
    <cellStyle name="Hyperlink" xfId="9824" builtinId="8" hidden="1"/>
    <cellStyle name="Hyperlink" xfId="9826" builtinId="8" hidden="1"/>
    <cellStyle name="Hyperlink" xfId="9828" builtinId="8" hidden="1"/>
    <cellStyle name="Hyperlink" xfId="9830" builtinId="8" hidden="1"/>
    <cellStyle name="Hyperlink" xfId="9832" builtinId="8" hidden="1"/>
    <cellStyle name="Hyperlink" xfId="9834" builtinId="8" hidden="1"/>
    <cellStyle name="Hyperlink" xfId="9836" builtinId="8" hidden="1"/>
    <cellStyle name="Hyperlink" xfId="9838" builtinId="8" hidden="1"/>
    <cellStyle name="Hyperlink" xfId="9840" builtinId="8" hidden="1"/>
    <cellStyle name="Hyperlink" xfId="9842" builtinId="8" hidden="1"/>
    <cellStyle name="Hyperlink" xfId="9844" builtinId="8" hidden="1"/>
    <cellStyle name="Hyperlink" xfId="9846" builtinId="8" hidden="1"/>
    <cellStyle name="Hyperlink" xfId="9848" builtinId="8" hidden="1"/>
    <cellStyle name="Hyperlink" xfId="9850" builtinId="8" hidden="1"/>
    <cellStyle name="Hyperlink" xfId="9852" builtinId="8" hidden="1"/>
    <cellStyle name="Hyperlink" xfId="9854" builtinId="8" hidden="1"/>
    <cellStyle name="Hyperlink" xfId="9856" builtinId="8" hidden="1"/>
    <cellStyle name="Hyperlink" xfId="9858" builtinId="8" hidden="1"/>
    <cellStyle name="Hyperlink" xfId="9860" builtinId="8" hidden="1"/>
    <cellStyle name="Hyperlink" xfId="9862" builtinId="8" hidden="1"/>
    <cellStyle name="Hyperlink" xfId="9864" builtinId="8" hidden="1"/>
    <cellStyle name="Hyperlink" xfId="9866" builtinId="8" hidden="1"/>
    <cellStyle name="Hyperlink" xfId="9868" builtinId="8" hidden="1"/>
    <cellStyle name="Hyperlink" xfId="9870" builtinId="8" hidden="1"/>
    <cellStyle name="Hyperlink" xfId="9872" builtinId="8" hidden="1"/>
    <cellStyle name="Hyperlink" xfId="9874" builtinId="8" hidden="1"/>
    <cellStyle name="Hyperlink" xfId="9876" builtinId="8" hidden="1"/>
    <cellStyle name="Hyperlink" xfId="9878" builtinId="8" hidden="1"/>
    <cellStyle name="Hyperlink" xfId="9880" builtinId="8" hidden="1"/>
    <cellStyle name="Hyperlink" xfId="9882" builtinId="8" hidden="1"/>
    <cellStyle name="Hyperlink" xfId="9884" builtinId="8" hidden="1"/>
    <cellStyle name="Hyperlink" xfId="9886" builtinId="8" hidden="1"/>
    <cellStyle name="Hyperlink" xfId="9888" builtinId="8" hidden="1"/>
    <cellStyle name="Hyperlink" xfId="9890" builtinId="8" hidden="1"/>
    <cellStyle name="Hyperlink" xfId="9892" builtinId="8" hidden="1"/>
    <cellStyle name="Hyperlink" xfId="9894" builtinId="8" hidden="1"/>
    <cellStyle name="Hyperlink" xfId="9896" builtinId="8" hidden="1"/>
    <cellStyle name="Hyperlink" xfId="9898" builtinId="8" hidden="1"/>
    <cellStyle name="Hyperlink" xfId="9900" builtinId="8" hidden="1"/>
    <cellStyle name="Hyperlink" xfId="9902" builtinId="8" hidden="1"/>
    <cellStyle name="Hyperlink" xfId="9904" builtinId="8" hidden="1"/>
    <cellStyle name="Hyperlink" xfId="9906" builtinId="8" hidden="1"/>
    <cellStyle name="Hyperlink" xfId="9908" builtinId="8" hidden="1"/>
    <cellStyle name="Hyperlink" xfId="9910" builtinId="8" hidden="1"/>
    <cellStyle name="Hyperlink" xfId="9912" builtinId="8" hidden="1"/>
    <cellStyle name="Hyperlink" xfId="9914" builtinId="8" hidden="1"/>
    <cellStyle name="Hyperlink" xfId="9916" builtinId="8" hidden="1"/>
    <cellStyle name="Hyperlink" xfId="9918" builtinId="8" hidden="1"/>
    <cellStyle name="Hyperlink" xfId="9920" builtinId="8" hidden="1"/>
    <cellStyle name="Hyperlink" xfId="9922" builtinId="8" hidden="1"/>
    <cellStyle name="Hyperlink" xfId="9924" builtinId="8" hidden="1"/>
    <cellStyle name="Hyperlink" xfId="9926" builtinId="8" hidden="1"/>
    <cellStyle name="Hyperlink" xfId="9928" builtinId="8" hidden="1"/>
    <cellStyle name="Hyperlink" xfId="9930" builtinId="8" hidden="1"/>
    <cellStyle name="Hyperlink" xfId="9932" builtinId="8" hidden="1"/>
    <cellStyle name="Hyperlink" xfId="9934" builtinId="8" hidden="1"/>
    <cellStyle name="Hyperlink" xfId="9936" builtinId="8" hidden="1"/>
    <cellStyle name="Hyperlink" xfId="9938" builtinId="8" hidden="1"/>
    <cellStyle name="Hyperlink" xfId="9940" builtinId="8" hidden="1"/>
    <cellStyle name="Hyperlink" xfId="9942" builtinId="8" hidden="1"/>
    <cellStyle name="Hyperlink" xfId="9944" builtinId="8" hidden="1"/>
    <cellStyle name="Hyperlink" xfId="9946" builtinId="8" hidden="1"/>
    <cellStyle name="Hyperlink" xfId="9948" builtinId="8" hidden="1"/>
    <cellStyle name="Hyperlink" xfId="9950" builtinId="8" hidden="1"/>
    <cellStyle name="Hyperlink" xfId="9952" builtinId="8" hidden="1"/>
    <cellStyle name="Hyperlink" xfId="9954" builtinId="8" hidden="1"/>
    <cellStyle name="Hyperlink" xfId="9956" builtinId="8" hidden="1"/>
    <cellStyle name="Hyperlink" xfId="9958" builtinId="8" hidden="1"/>
    <cellStyle name="Hyperlink" xfId="9960" builtinId="8" hidden="1"/>
    <cellStyle name="Hyperlink" xfId="9962" builtinId="8" hidden="1"/>
    <cellStyle name="Hyperlink" xfId="9964" builtinId="8" hidden="1"/>
    <cellStyle name="Hyperlink" xfId="9966" builtinId="8" hidden="1"/>
    <cellStyle name="Hyperlink" xfId="9968" builtinId="8" hidden="1"/>
    <cellStyle name="Hyperlink" xfId="9970" builtinId="8" hidden="1"/>
    <cellStyle name="Hyperlink" xfId="9972" builtinId="8" hidden="1"/>
    <cellStyle name="Hyperlink" xfId="9974" builtinId="8" hidden="1"/>
    <cellStyle name="Hyperlink" xfId="9976" builtinId="8" hidden="1"/>
    <cellStyle name="Hyperlink" xfId="9978" builtinId="8" hidden="1"/>
    <cellStyle name="Hyperlink" xfId="9980" builtinId="8" hidden="1"/>
    <cellStyle name="Hyperlink" xfId="9982" builtinId="8" hidden="1"/>
    <cellStyle name="Hyperlink" xfId="9984" builtinId="8" hidden="1"/>
    <cellStyle name="Hyperlink" xfId="9986" builtinId="8" hidden="1"/>
    <cellStyle name="Hyperlink" xfId="9988" builtinId="8" hidden="1"/>
    <cellStyle name="Hyperlink" xfId="9990" builtinId="8" hidden="1"/>
    <cellStyle name="Hyperlink" xfId="9992" builtinId="8" hidden="1"/>
    <cellStyle name="Hyperlink" xfId="9994" builtinId="8" hidden="1"/>
    <cellStyle name="Hyperlink" xfId="9996" builtinId="8" hidden="1"/>
    <cellStyle name="Hyperlink" xfId="9998" builtinId="8" hidden="1"/>
    <cellStyle name="Hyperlink" xfId="10000" builtinId="8" hidden="1"/>
    <cellStyle name="Hyperlink" xfId="10002" builtinId="8" hidden="1"/>
    <cellStyle name="Hyperlink" xfId="10004" builtinId="8" hidden="1"/>
    <cellStyle name="Hyperlink" xfId="10006" builtinId="8" hidden="1"/>
    <cellStyle name="Hyperlink" xfId="10008" builtinId="8" hidden="1"/>
    <cellStyle name="Hyperlink" xfId="10010" builtinId="8" hidden="1"/>
    <cellStyle name="Normal" xfId="0" builtinId="0"/>
    <cellStyle name="Normal 2" xfId="190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Y571"/>
  <sheetViews>
    <sheetView tabSelected="1" workbookViewId="0">
      <pane ySplit="4" topLeftCell="A5" activePane="bottomLeft" state="frozen"/>
      <selection pane="bottomLeft" activeCell="G343" sqref="G343"/>
    </sheetView>
  </sheetViews>
  <sheetFormatPr baseColWidth="10" defaultRowHeight="16"/>
  <cols>
    <col min="1" max="1" width="7.33203125" customWidth="1"/>
    <col min="2" max="2" width="17" customWidth="1"/>
    <col min="3" max="3" width="21.83203125" hidden="1" customWidth="1"/>
    <col min="4" max="4" width="1.5" style="5" customWidth="1"/>
    <col min="5" max="5" width="11.6640625" customWidth="1"/>
    <col min="6" max="6" width="10.1640625" customWidth="1"/>
    <col min="7" max="7" width="40.33203125" customWidth="1"/>
    <col min="8" max="8" width="32" customWidth="1"/>
    <col min="9" max="9" width="9" customWidth="1"/>
    <col min="10" max="10" width="2.6640625" style="3" customWidth="1"/>
    <col min="11" max="11" width="38.33203125" customWidth="1"/>
    <col min="12" max="12" width="12" customWidth="1"/>
    <col min="13" max="13" width="12.1640625" customWidth="1"/>
    <col min="14" max="14" width="1.6640625" style="5" customWidth="1"/>
    <col min="15" max="15" width="15.83203125" customWidth="1"/>
    <col min="16" max="16" width="1.6640625" style="5" customWidth="1"/>
    <col min="17" max="17" width="10.33203125" style="82" customWidth="1"/>
    <col min="18" max="21" width="15.83203125" style="82" customWidth="1"/>
    <col min="22" max="22" width="40" style="82" customWidth="1"/>
    <col min="23" max="25" width="15.83203125" style="82" customWidth="1"/>
    <col min="26" max="26" width="2.5" style="5" customWidth="1"/>
    <col min="27" max="27" width="17.1640625" style="60" customWidth="1"/>
    <col min="28" max="28" width="23.33203125" style="60" customWidth="1"/>
    <col min="29" max="29" width="19.6640625" style="60" customWidth="1"/>
    <col min="30" max="30" width="8.6640625" style="60" customWidth="1"/>
    <col min="31" max="31" width="12.5" style="60" customWidth="1"/>
    <col min="32" max="32" width="2.1640625" customWidth="1"/>
    <col min="33" max="33" width="25" customWidth="1"/>
    <col min="34" max="34" width="10.83203125" style="5"/>
    <col min="36" max="36" width="10.83203125" style="5"/>
    <col min="38" max="38" width="10.83203125" style="5"/>
    <col min="39" max="39" width="15.83203125" style="74" customWidth="1"/>
    <col min="40" max="49" width="10.83203125" style="5"/>
    <col min="51" max="51" width="10.83203125" style="5"/>
  </cols>
  <sheetData>
    <row r="1" spans="2:51" ht="19" customHeight="1">
      <c r="AA1"/>
      <c r="AB1"/>
      <c r="AC1"/>
      <c r="AD1"/>
      <c r="AE1"/>
    </row>
    <row r="2" spans="2:51" ht="25" customHeight="1">
      <c r="B2" s="1"/>
      <c r="E2" s="141" t="s">
        <v>5238</v>
      </c>
      <c r="F2" s="140"/>
      <c r="G2" s="140"/>
      <c r="H2" s="140"/>
      <c r="I2" s="140"/>
      <c r="K2" s="139" t="s">
        <v>5</v>
      </c>
      <c r="L2" s="140"/>
      <c r="M2" s="140"/>
      <c r="O2" s="64"/>
      <c r="Q2" s="142" t="s">
        <v>4474</v>
      </c>
      <c r="R2" s="143"/>
      <c r="S2" s="143"/>
      <c r="T2" s="143"/>
      <c r="U2" s="143"/>
      <c r="V2" s="143"/>
      <c r="W2" s="143"/>
      <c r="X2" s="143"/>
      <c r="Y2" s="143"/>
      <c r="AA2" s="132" t="s">
        <v>4428</v>
      </c>
      <c r="AB2" s="132"/>
      <c r="AC2" s="132"/>
      <c r="AD2" s="132"/>
      <c r="AE2" s="132"/>
      <c r="AM2" s="5"/>
    </row>
    <row r="3" spans="2:51" ht="30" customHeight="1">
      <c r="B3" s="135" t="s">
        <v>4</v>
      </c>
      <c r="C3" s="135"/>
      <c r="D3" s="39"/>
      <c r="E3" s="1"/>
      <c r="F3" s="1"/>
      <c r="G3" s="1"/>
      <c r="H3" s="1"/>
      <c r="I3" s="146" t="s">
        <v>5204</v>
      </c>
      <c r="J3" s="100"/>
      <c r="K3" s="36"/>
      <c r="L3" s="36"/>
      <c r="M3" s="36"/>
      <c r="N3" s="63"/>
      <c r="O3" s="65" t="s">
        <v>4473</v>
      </c>
      <c r="P3" s="80"/>
      <c r="Q3" s="144" t="s">
        <v>5239</v>
      </c>
      <c r="R3" s="83"/>
      <c r="S3" s="83"/>
      <c r="T3" s="83"/>
      <c r="U3" s="83"/>
      <c r="V3" s="83"/>
      <c r="W3" s="83"/>
      <c r="X3" s="83"/>
      <c r="Y3" s="83"/>
      <c r="Z3" s="39"/>
      <c r="AA3" s="133" t="s">
        <v>4476</v>
      </c>
      <c r="AB3" s="136" t="s">
        <v>4475</v>
      </c>
      <c r="AC3" s="137"/>
      <c r="AD3" s="138" t="s">
        <v>4758</v>
      </c>
      <c r="AE3" s="137"/>
      <c r="AF3" s="25"/>
      <c r="AG3" s="25"/>
    </row>
    <row r="4" spans="2:51">
      <c r="B4" s="1"/>
      <c r="C4" s="1" t="s">
        <v>0</v>
      </c>
      <c r="E4" s="81" t="s">
        <v>1</v>
      </c>
      <c r="F4" s="81" t="s">
        <v>2</v>
      </c>
      <c r="G4" s="81" t="s">
        <v>3</v>
      </c>
      <c r="H4" s="81" t="s">
        <v>19</v>
      </c>
      <c r="I4" s="140"/>
      <c r="K4" s="67" t="s">
        <v>4477</v>
      </c>
      <c r="L4" s="67" t="s">
        <v>5968</v>
      </c>
      <c r="M4" s="67" t="s">
        <v>5969</v>
      </c>
      <c r="O4" s="64" t="s">
        <v>4478</v>
      </c>
      <c r="Q4" s="145"/>
      <c r="R4" s="84" t="s">
        <v>6</v>
      </c>
      <c r="S4" s="84" t="s">
        <v>14</v>
      </c>
      <c r="T4" s="84" t="s">
        <v>16</v>
      </c>
      <c r="U4" s="84" t="s">
        <v>2548</v>
      </c>
      <c r="V4" s="84" t="s">
        <v>7</v>
      </c>
      <c r="W4" s="84" t="s">
        <v>5237</v>
      </c>
      <c r="X4" s="84" t="s">
        <v>2549</v>
      </c>
      <c r="Y4" s="84" t="s">
        <v>5265</v>
      </c>
      <c r="AA4" s="134"/>
      <c r="AB4" s="37" t="s">
        <v>4770</v>
      </c>
      <c r="AC4" s="38" t="s">
        <v>3781</v>
      </c>
      <c r="AD4" s="37" t="s">
        <v>4419</v>
      </c>
      <c r="AE4" s="38" t="s">
        <v>4418</v>
      </c>
      <c r="AF4" s="5"/>
      <c r="AG4" s="5"/>
      <c r="AM4" s="105"/>
    </row>
    <row r="5" spans="2:51" ht="32">
      <c r="B5" s="7" t="s">
        <v>5760</v>
      </c>
      <c r="C5" s="7" t="s">
        <v>2363</v>
      </c>
      <c r="D5" s="3" t="s">
        <v>3847</v>
      </c>
      <c r="E5" t="s">
        <v>5759</v>
      </c>
      <c r="F5" s="7"/>
      <c r="G5" s="7" t="s">
        <v>2363</v>
      </c>
      <c r="H5" s="26" t="s">
        <v>5954</v>
      </c>
      <c r="I5" s="7"/>
      <c r="K5" s="26" t="s">
        <v>5724</v>
      </c>
      <c r="L5" s="7">
        <v>0</v>
      </c>
      <c r="M5" s="7">
        <v>1000</v>
      </c>
      <c r="N5" s="3"/>
      <c r="O5" s="116">
        <f>VLOOKUP(E5,'Raw Data'!$B$7:$C$491,2,FALSE)</f>
        <v>100.89230000000001</v>
      </c>
      <c r="P5" s="119"/>
      <c r="Q5" s="77">
        <v>1</v>
      </c>
      <c r="R5" s="85" t="s">
        <v>5979</v>
      </c>
      <c r="S5" s="85" t="s">
        <v>5980</v>
      </c>
      <c r="T5" s="85"/>
      <c r="U5" s="85"/>
      <c r="V5" s="85"/>
      <c r="W5" s="85"/>
      <c r="X5" s="73"/>
      <c r="Y5" s="85"/>
      <c r="Z5" s="73" t="s">
        <v>3847</v>
      </c>
      <c r="AA5" s="40"/>
      <c r="AB5" s="78"/>
      <c r="AC5" s="41"/>
      <c r="AD5" s="46"/>
      <c r="AE5" s="47"/>
      <c r="AF5" s="3" t="s">
        <v>3847</v>
      </c>
      <c r="AG5" s="3"/>
      <c r="AM5" s="73"/>
      <c r="AP5" s="3"/>
      <c r="AY5" s="3"/>
    </row>
    <row r="6" spans="2:51">
      <c r="B6" s="7" t="s">
        <v>5761</v>
      </c>
      <c r="C6" s="7" t="s">
        <v>2364</v>
      </c>
      <c r="D6" s="3" t="s">
        <v>3847</v>
      </c>
      <c r="E6" t="s">
        <v>5762</v>
      </c>
      <c r="F6" s="7"/>
      <c r="G6" s="7" t="s">
        <v>2364</v>
      </c>
      <c r="H6" s="26" t="s">
        <v>2367</v>
      </c>
      <c r="I6" s="7"/>
      <c r="K6" s="26" t="s">
        <v>4238</v>
      </c>
      <c r="L6" s="7">
        <v>0</v>
      </c>
      <c r="M6" s="7">
        <v>1000</v>
      </c>
      <c r="N6" s="3"/>
      <c r="O6" s="116">
        <f>VLOOKUP(E6,'Raw Data'!$B$7:$C$491,2,FALSE)</f>
        <v>0</v>
      </c>
      <c r="P6" s="119"/>
      <c r="Q6" s="77">
        <v>2</v>
      </c>
      <c r="R6" s="85" t="s">
        <v>354</v>
      </c>
      <c r="S6" s="85" t="s">
        <v>354</v>
      </c>
      <c r="T6" s="85"/>
      <c r="U6" s="85"/>
      <c r="V6" s="85"/>
      <c r="W6" s="85"/>
      <c r="X6" s="73"/>
      <c r="Y6" s="85"/>
      <c r="Z6" s="73" t="s">
        <v>3847</v>
      </c>
      <c r="AA6" s="40"/>
      <c r="AB6" s="78"/>
      <c r="AC6" s="41"/>
      <c r="AD6" s="46"/>
      <c r="AE6" s="47"/>
      <c r="AF6" s="3" t="s">
        <v>3847</v>
      </c>
      <c r="AG6" s="3"/>
      <c r="AM6" s="73"/>
      <c r="AP6" s="3"/>
      <c r="AY6" s="3"/>
    </row>
    <row r="7" spans="2:51" ht="48">
      <c r="B7" s="7" t="s">
        <v>5766</v>
      </c>
      <c r="C7" s="7" t="s">
        <v>2365</v>
      </c>
      <c r="D7" s="3" t="s">
        <v>3847</v>
      </c>
      <c r="E7" t="s">
        <v>5763</v>
      </c>
      <c r="F7" s="7"/>
      <c r="G7" s="7" t="s">
        <v>2365</v>
      </c>
      <c r="H7" s="26" t="s">
        <v>5955</v>
      </c>
      <c r="I7" s="7"/>
      <c r="K7" s="26" t="s">
        <v>4239</v>
      </c>
      <c r="L7" s="7">
        <v>0</v>
      </c>
      <c r="M7" s="7">
        <v>1000</v>
      </c>
      <c r="N7" s="3"/>
      <c r="O7" s="116">
        <f>VLOOKUP(E7,'Raw Data'!$B$7:$C$491,2,FALSE)</f>
        <v>0</v>
      </c>
      <c r="P7" s="119"/>
      <c r="Q7" s="77">
        <v>3</v>
      </c>
      <c r="R7" s="85" t="s">
        <v>354</v>
      </c>
      <c r="S7" s="85" t="s">
        <v>354</v>
      </c>
      <c r="T7" s="85"/>
      <c r="U7" s="85"/>
      <c r="V7" s="85"/>
      <c r="W7" s="85"/>
      <c r="X7" s="73"/>
      <c r="Y7" s="85" t="s">
        <v>5953</v>
      </c>
      <c r="Z7" s="73" t="s">
        <v>3847</v>
      </c>
      <c r="AA7" s="40"/>
      <c r="AB7" s="78"/>
      <c r="AC7" s="41"/>
      <c r="AD7" s="46"/>
      <c r="AE7" s="47"/>
      <c r="AF7" s="3" t="s">
        <v>3847</v>
      </c>
      <c r="AG7" s="3"/>
      <c r="AM7" s="73"/>
      <c r="AP7" s="3"/>
      <c r="AY7" s="3"/>
    </row>
    <row r="8" spans="2:51" ht="176">
      <c r="B8" s="7" t="s">
        <v>5765</v>
      </c>
      <c r="C8" s="7" t="s">
        <v>2366</v>
      </c>
      <c r="D8" s="3" t="s">
        <v>3847</v>
      </c>
      <c r="E8" t="s">
        <v>5764</v>
      </c>
      <c r="F8" s="7"/>
      <c r="G8" s="7" t="s">
        <v>2366</v>
      </c>
      <c r="H8" s="26" t="s">
        <v>2368</v>
      </c>
      <c r="I8" s="7"/>
      <c r="K8" s="26" t="s">
        <v>5981</v>
      </c>
      <c r="L8" s="7">
        <v>0</v>
      </c>
      <c r="M8" s="7">
        <v>1000</v>
      </c>
      <c r="N8" s="3"/>
      <c r="O8" s="116">
        <f>VLOOKUP(E8,'Raw Data'!$B$7:$C$491,2,FALSE)</f>
        <v>0</v>
      </c>
      <c r="P8" s="119"/>
      <c r="Q8" s="77">
        <v>4</v>
      </c>
      <c r="R8" s="85" t="s">
        <v>354</v>
      </c>
      <c r="S8" s="85" t="s">
        <v>354</v>
      </c>
      <c r="T8" s="85"/>
      <c r="U8" s="85"/>
      <c r="V8" s="85"/>
      <c r="W8" s="85"/>
      <c r="X8" s="73"/>
      <c r="Y8" s="85" t="s">
        <v>5976</v>
      </c>
      <c r="Z8" s="73" t="s">
        <v>3847</v>
      </c>
      <c r="AA8" s="40"/>
      <c r="AB8" s="78"/>
      <c r="AC8" s="41"/>
      <c r="AD8" s="46"/>
      <c r="AE8" s="47"/>
      <c r="AF8" s="3" t="s">
        <v>3847</v>
      </c>
      <c r="AG8" s="3"/>
      <c r="AM8" s="73"/>
      <c r="AP8" s="3"/>
      <c r="AY8" s="3"/>
    </row>
    <row r="9" spans="2:51">
      <c r="B9" s="1"/>
      <c r="C9" s="1"/>
      <c r="E9" s="81"/>
      <c r="F9" s="81"/>
      <c r="G9" s="81"/>
      <c r="H9" s="81"/>
      <c r="I9" s="35"/>
      <c r="K9" s="81"/>
      <c r="L9" s="81"/>
      <c r="M9" s="81"/>
      <c r="O9" s="117"/>
      <c r="P9" s="127"/>
      <c r="Q9" s="109"/>
      <c r="R9" s="110"/>
      <c r="S9" s="110"/>
      <c r="T9" s="110"/>
      <c r="U9" s="110"/>
      <c r="V9" s="110"/>
      <c r="W9" s="110"/>
      <c r="X9" s="110"/>
      <c r="Y9" s="110"/>
      <c r="AA9" s="111"/>
      <c r="AB9" s="112"/>
      <c r="AC9" s="113"/>
      <c r="AD9" s="112"/>
      <c r="AE9" s="113"/>
      <c r="AF9" s="5"/>
      <c r="AG9" s="5"/>
      <c r="AM9" s="105"/>
    </row>
    <row r="10" spans="2:51" ht="32" customHeight="1">
      <c r="B10" s="7" t="s">
        <v>113</v>
      </c>
      <c r="C10" s="7" t="s">
        <v>112</v>
      </c>
      <c r="D10" s="3" t="s">
        <v>3847</v>
      </c>
      <c r="E10" t="s">
        <v>110</v>
      </c>
      <c r="F10" s="7" t="s">
        <v>4771</v>
      </c>
      <c r="G10" s="7" t="s">
        <v>8</v>
      </c>
      <c r="H10" s="8" t="s">
        <v>80</v>
      </c>
      <c r="I10" s="7"/>
      <c r="K10" s="26" t="s">
        <v>3851</v>
      </c>
      <c r="L10" s="7">
        <v>0</v>
      </c>
      <c r="M10" s="7">
        <v>1000</v>
      </c>
      <c r="N10" s="3"/>
      <c r="O10" s="116">
        <f>VLOOKUP(E10,'Raw Data'!$B$7:$C$491,2,FALSE)</f>
        <v>0.9</v>
      </c>
      <c r="P10" s="119"/>
      <c r="Q10" s="48">
        <v>5</v>
      </c>
      <c r="R10" s="85" t="s">
        <v>110</v>
      </c>
      <c r="S10" s="85" t="s">
        <v>111</v>
      </c>
      <c r="T10" s="85" t="s">
        <v>109</v>
      </c>
      <c r="U10" s="73" t="s">
        <v>4764</v>
      </c>
      <c r="V10" s="73" t="s">
        <v>4766</v>
      </c>
      <c r="W10" t="s">
        <v>5463</v>
      </c>
      <c r="X10" s="85" t="s">
        <v>4765</v>
      </c>
      <c r="Y10" s="85"/>
      <c r="Z10" s="73" t="s">
        <v>3847</v>
      </c>
      <c r="AA10" s="68"/>
      <c r="AB10" s="78" t="s">
        <v>4779</v>
      </c>
      <c r="AC10" s="45" t="s">
        <v>4769</v>
      </c>
      <c r="AD10" s="46" t="s">
        <v>4768</v>
      </c>
      <c r="AE10" s="47" t="s">
        <v>4767</v>
      </c>
      <c r="AF10" s="3" t="s">
        <v>3847</v>
      </c>
      <c r="AG10" s="3"/>
      <c r="AM10" s="73"/>
      <c r="AP10" s="3"/>
      <c r="AY10" s="3"/>
    </row>
    <row r="11" spans="2:51" ht="48" customHeight="1">
      <c r="B11" s="7" t="s">
        <v>147</v>
      </c>
      <c r="C11" s="7" t="s">
        <v>117</v>
      </c>
      <c r="D11" s="3" t="s">
        <v>3847</v>
      </c>
      <c r="E11" t="s">
        <v>118</v>
      </c>
      <c r="F11" s="7" t="s">
        <v>115</v>
      </c>
      <c r="G11" s="7" t="s">
        <v>93</v>
      </c>
      <c r="H11" s="26" t="s">
        <v>4240</v>
      </c>
      <c r="I11" s="7"/>
      <c r="K11" s="26" t="s">
        <v>3852</v>
      </c>
      <c r="L11" s="7">
        <v>0</v>
      </c>
      <c r="M11" s="7">
        <v>0</v>
      </c>
      <c r="N11" s="3"/>
      <c r="O11" s="116">
        <f>VLOOKUP(E11,'Raw Data'!$B$7:$C$491,2,FALSE)</f>
        <v>0</v>
      </c>
      <c r="P11" s="119"/>
      <c r="Q11" s="48">
        <v>6</v>
      </c>
      <c r="R11" s="85" t="s">
        <v>118</v>
      </c>
      <c r="S11" s="85" t="s">
        <v>121</v>
      </c>
      <c r="T11" s="85" t="s">
        <v>116</v>
      </c>
      <c r="U11" s="85" t="s">
        <v>119</v>
      </c>
      <c r="V11" s="85" t="s">
        <v>120</v>
      </c>
      <c r="W11" s="73" t="s">
        <v>5288</v>
      </c>
      <c r="X11" s="85" t="s">
        <v>114</v>
      </c>
      <c r="Y11" s="85" t="s">
        <v>122</v>
      </c>
      <c r="Z11" s="73" t="s">
        <v>3847</v>
      </c>
      <c r="AA11" s="68" t="s">
        <v>4430</v>
      </c>
      <c r="AB11" s="78" t="s">
        <v>3783</v>
      </c>
      <c r="AC11" s="41" t="s">
        <v>3785</v>
      </c>
      <c r="AD11" s="46" t="b">
        <v>0</v>
      </c>
      <c r="AE11" s="47">
        <v>-4.8268000000000004</v>
      </c>
      <c r="AF11" s="3" t="s">
        <v>3847</v>
      </c>
      <c r="AG11" s="3"/>
      <c r="AM11" s="73"/>
      <c r="AP11" s="3"/>
      <c r="AY11" s="3"/>
    </row>
    <row r="12" spans="2:51" ht="32" customHeight="1">
      <c r="B12" s="7" t="s">
        <v>107</v>
      </c>
      <c r="C12" s="7" t="s">
        <v>108</v>
      </c>
      <c r="D12" s="3" t="s">
        <v>3847</v>
      </c>
      <c r="E12" t="s">
        <v>106</v>
      </c>
      <c r="F12" s="4" t="s">
        <v>103</v>
      </c>
      <c r="G12" s="2" t="s">
        <v>20</v>
      </c>
      <c r="H12" s="8" t="s">
        <v>81</v>
      </c>
      <c r="I12" s="7"/>
      <c r="K12" s="26" t="s">
        <v>3853</v>
      </c>
      <c r="L12" s="7">
        <v>-1000</v>
      </c>
      <c r="M12" s="7">
        <v>1000</v>
      </c>
      <c r="N12" s="3"/>
      <c r="O12" s="116">
        <f>VLOOKUP(E12,'Raw Data'!$B$7:$C$491,2,FALSE)</f>
        <v>0.9</v>
      </c>
      <c r="P12" s="119"/>
      <c r="Q12" s="48">
        <v>7</v>
      </c>
      <c r="R12" s="85" t="s">
        <v>106</v>
      </c>
      <c r="S12" s="85" t="s">
        <v>5515</v>
      </c>
      <c r="T12" s="86" t="s">
        <v>102</v>
      </c>
      <c r="U12" s="85" t="s">
        <v>104</v>
      </c>
      <c r="V12" s="85" t="s">
        <v>105</v>
      </c>
      <c r="W12" s="73" t="s">
        <v>5289</v>
      </c>
      <c r="X12" s="85" t="s">
        <v>108</v>
      </c>
      <c r="Y12" s="85"/>
      <c r="Z12" s="73" t="s">
        <v>3847</v>
      </c>
      <c r="AA12" s="68"/>
      <c r="AB12" s="78" t="s">
        <v>3784</v>
      </c>
      <c r="AC12" s="41" t="s">
        <v>3785</v>
      </c>
      <c r="AD12" s="46" t="b">
        <v>1</v>
      </c>
      <c r="AE12" s="47">
        <v>10.5459</v>
      </c>
      <c r="AF12" s="3" t="s">
        <v>3847</v>
      </c>
      <c r="AG12" s="3"/>
      <c r="AM12" s="73"/>
      <c r="AP12" s="3"/>
      <c r="AY12" s="3"/>
    </row>
    <row r="13" spans="2:51" ht="48" customHeight="1">
      <c r="B13" s="7" t="s">
        <v>90</v>
      </c>
      <c r="C13" s="7" t="s">
        <v>85</v>
      </c>
      <c r="D13" s="3" t="s">
        <v>3847</v>
      </c>
      <c r="E13" t="s">
        <v>84</v>
      </c>
      <c r="F13" s="11" t="s">
        <v>91</v>
      </c>
      <c r="G13" s="7" t="s">
        <v>8</v>
      </c>
      <c r="H13" s="8" t="s">
        <v>82</v>
      </c>
      <c r="I13" s="7"/>
      <c r="K13" s="26" t="s">
        <v>3854</v>
      </c>
      <c r="L13" s="7">
        <v>0</v>
      </c>
      <c r="M13" s="7">
        <v>1000</v>
      </c>
      <c r="N13" s="3"/>
      <c r="O13" s="116">
        <f>VLOOKUP(E13,'Raw Data'!$B$7:$C$491,2,FALSE)</f>
        <v>0.9</v>
      </c>
      <c r="P13" s="119"/>
      <c r="Q13" s="48">
        <v>8</v>
      </c>
      <c r="R13" s="85" t="s">
        <v>84</v>
      </c>
      <c r="S13" s="85" t="s">
        <v>86</v>
      </c>
      <c r="T13" s="86" t="s">
        <v>87</v>
      </c>
      <c r="U13" s="85" t="s">
        <v>88</v>
      </c>
      <c r="V13" s="85" t="s">
        <v>89</v>
      </c>
      <c r="W13" s="73" t="s">
        <v>5290</v>
      </c>
      <c r="X13" s="85" t="s">
        <v>85</v>
      </c>
      <c r="Y13" s="85"/>
      <c r="Z13" s="73" t="s">
        <v>3847</v>
      </c>
      <c r="AA13" s="69" t="s">
        <v>4434</v>
      </c>
      <c r="AB13" s="78" t="s">
        <v>3784</v>
      </c>
      <c r="AC13" s="41" t="s">
        <v>3784</v>
      </c>
      <c r="AD13" s="46" t="b">
        <v>0</v>
      </c>
      <c r="AE13" s="47">
        <v>-2.2496999999999998</v>
      </c>
      <c r="AF13" s="3" t="s">
        <v>3847</v>
      </c>
      <c r="AG13" s="3"/>
      <c r="AM13" s="73"/>
      <c r="AP13" s="3"/>
      <c r="AY13" s="3"/>
    </row>
    <row r="14" spans="2:51" ht="48" customHeight="1">
      <c r="B14" s="7" t="s">
        <v>96</v>
      </c>
      <c r="C14" s="7" t="s">
        <v>92</v>
      </c>
      <c r="D14" s="3" t="s">
        <v>3847</v>
      </c>
      <c r="E14" t="s">
        <v>94</v>
      </c>
      <c r="F14" s="11" t="s">
        <v>97</v>
      </c>
      <c r="G14" s="7" t="s">
        <v>93</v>
      </c>
      <c r="H14" s="8" t="s">
        <v>4241</v>
      </c>
      <c r="I14" s="2"/>
      <c r="K14" s="26" t="s">
        <v>3855</v>
      </c>
      <c r="L14" s="7">
        <v>0</v>
      </c>
      <c r="M14" s="7">
        <v>0</v>
      </c>
      <c r="N14" s="3"/>
      <c r="O14" s="116">
        <f>VLOOKUP(E14,'Raw Data'!$B$7:$C$491,2,FALSE)</f>
        <v>0</v>
      </c>
      <c r="P14" s="119"/>
      <c r="Q14" s="48">
        <v>9</v>
      </c>
      <c r="R14" s="85" t="s">
        <v>94</v>
      </c>
      <c r="S14" s="85" t="s">
        <v>95</v>
      </c>
      <c r="T14" s="86" t="s">
        <v>98</v>
      </c>
      <c r="U14" s="85" t="s">
        <v>100</v>
      </c>
      <c r="V14" s="85" t="s">
        <v>2563</v>
      </c>
      <c r="W14" s="73" t="s">
        <v>5464</v>
      </c>
      <c r="X14" s="85" t="s">
        <v>92</v>
      </c>
      <c r="Y14" s="86" t="s">
        <v>99</v>
      </c>
      <c r="Z14" s="73" t="s">
        <v>3847</v>
      </c>
      <c r="AA14" s="68" t="s">
        <v>4430</v>
      </c>
      <c r="AB14" s="78" t="s">
        <v>3789</v>
      </c>
      <c r="AC14" s="41" t="s">
        <v>3810</v>
      </c>
      <c r="AD14" s="46" t="b">
        <v>0</v>
      </c>
      <c r="AE14" s="49" t="s">
        <v>101</v>
      </c>
      <c r="AF14" s="3" t="s">
        <v>3847</v>
      </c>
      <c r="AG14" s="3"/>
      <c r="AM14" s="73"/>
      <c r="AP14" s="3"/>
      <c r="AY14" s="3"/>
    </row>
    <row r="15" spans="2:51" ht="48" customHeight="1">
      <c r="B15" s="2" t="s">
        <v>61</v>
      </c>
      <c r="C15" s="7" t="s">
        <v>60</v>
      </c>
      <c r="D15" s="3" t="s">
        <v>3847</v>
      </c>
      <c r="E15" t="s">
        <v>62</v>
      </c>
      <c r="F15" s="4" t="s">
        <v>57</v>
      </c>
      <c r="G15" s="2" t="s">
        <v>20</v>
      </c>
      <c r="H15" s="8" t="s">
        <v>56</v>
      </c>
      <c r="I15" s="7"/>
      <c r="K15" s="26" t="s">
        <v>3856</v>
      </c>
      <c r="L15" s="7">
        <v>-1000</v>
      </c>
      <c r="M15" s="7">
        <v>1000</v>
      </c>
      <c r="N15" s="3"/>
      <c r="O15" s="116">
        <f>VLOOKUP(E15,'Raw Data'!$B$7:$C$491,2,FALSE)</f>
        <v>0.9</v>
      </c>
      <c r="P15" s="119"/>
      <c r="Q15" s="48">
        <v>10</v>
      </c>
      <c r="R15" s="85" t="s">
        <v>62</v>
      </c>
      <c r="S15" s="85" t="s">
        <v>5516</v>
      </c>
      <c r="T15" s="86" t="s">
        <v>55</v>
      </c>
      <c r="U15" s="85" t="s">
        <v>59</v>
      </c>
      <c r="V15" s="85" t="s">
        <v>2562</v>
      </c>
      <c r="W15" s="73" t="s">
        <v>5465</v>
      </c>
      <c r="X15" s="85" t="s">
        <v>60</v>
      </c>
      <c r="Y15" s="85" t="s">
        <v>58</v>
      </c>
      <c r="Z15" s="73" t="s">
        <v>3847</v>
      </c>
      <c r="AA15" s="68"/>
      <c r="AB15" s="78" t="s">
        <v>3790</v>
      </c>
      <c r="AC15" s="41" t="s">
        <v>3810</v>
      </c>
      <c r="AD15" s="46" t="b">
        <v>0</v>
      </c>
      <c r="AE15" s="47">
        <v>-4.8741000000000003</v>
      </c>
      <c r="AF15" s="3" t="s">
        <v>3847</v>
      </c>
      <c r="AG15" s="3"/>
      <c r="AM15" s="73"/>
      <c r="AP15" s="2"/>
      <c r="AY15" s="2"/>
    </row>
    <row r="16" spans="2:51" ht="32" customHeight="1">
      <c r="B16" s="2" t="s">
        <v>45</v>
      </c>
      <c r="C16" s="7" t="s">
        <v>46</v>
      </c>
      <c r="D16" s="3" t="s">
        <v>3847</v>
      </c>
      <c r="E16" t="s">
        <v>44</v>
      </c>
      <c r="F16" s="4" t="s">
        <v>41</v>
      </c>
      <c r="G16" s="2" t="s">
        <v>20</v>
      </c>
      <c r="H16" s="8" t="s">
        <v>40</v>
      </c>
      <c r="I16" s="7"/>
      <c r="K16" s="32" t="s">
        <v>3857</v>
      </c>
      <c r="L16" s="7">
        <v>-1000</v>
      </c>
      <c r="M16" s="7">
        <v>1000</v>
      </c>
      <c r="N16" s="3"/>
      <c r="O16" s="116">
        <f>VLOOKUP(E16,'Raw Data'!$B$7:$C$491,2,FALSE)</f>
        <v>0.91</v>
      </c>
      <c r="P16" s="119"/>
      <c r="Q16" s="48">
        <v>11</v>
      </c>
      <c r="R16" s="85" t="s">
        <v>44</v>
      </c>
      <c r="S16" s="85" t="s">
        <v>5517</v>
      </c>
      <c r="T16" s="86" t="s">
        <v>39</v>
      </c>
      <c r="U16" s="85" t="s">
        <v>43</v>
      </c>
      <c r="V16" s="85" t="s">
        <v>42</v>
      </c>
      <c r="W16" s="73" t="s">
        <v>5291</v>
      </c>
      <c r="X16" s="85" t="s">
        <v>46</v>
      </c>
      <c r="Y16" s="85"/>
      <c r="Z16" s="73" t="s">
        <v>3847</v>
      </c>
      <c r="AA16" s="68"/>
      <c r="AB16" s="78" t="s">
        <v>3784</v>
      </c>
      <c r="AC16" s="41" t="s">
        <v>3782</v>
      </c>
      <c r="AD16" s="46" t="b">
        <v>1</v>
      </c>
      <c r="AE16" s="47">
        <v>5.5357000000000003</v>
      </c>
      <c r="AF16" s="3" t="s">
        <v>3847</v>
      </c>
      <c r="AG16" s="3"/>
      <c r="AM16" s="73"/>
      <c r="AP16" s="2"/>
      <c r="AY16" s="2"/>
    </row>
    <row r="17" spans="1:51" ht="64" customHeight="1">
      <c r="B17" s="2" t="s">
        <v>53</v>
      </c>
      <c r="C17" s="7" t="s">
        <v>54</v>
      </c>
      <c r="D17" s="3" t="s">
        <v>3847</v>
      </c>
      <c r="E17" t="s">
        <v>52</v>
      </c>
      <c r="F17" s="4" t="s">
        <v>49</v>
      </c>
      <c r="G17" s="2" t="s">
        <v>20</v>
      </c>
      <c r="H17" s="8" t="s">
        <v>48</v>
      </c>
      <c r="I17" s="7"/>
      <c r="K17" s="26" t="s">
        <v>3858</v>
      </c>
      <c r="L17" s="7">
        <v>-1000</v>
      </c>
      <c r="M17" s="7">
        <v>1000</v>
      </c>
      <c r="N17" s="3"/>
      <c r="O17" s="116">
        <f>VLOOKUP(E17,'Raw Data'!$B$7:$C$491,2,FALSE)</f>
        <v>1.81</v>
      </c>
      <c r="P17" s="119"/>
      <c r="Q17" s="48">
        <v>12</v>
      </c>
      <c r="R17" s="85" t="s">
        <v>52</v>
      </c>
      <c r="S17" s="73" t="s">
        <v>5518</v>
      </c>
      <c r="T17" s="86" t="s">
        <v>47</v>
      </c>
      <c r="U17" s="85" t="s">
        <v>51</v>
      </c>
      <c r="V17" s="85" t="s">
        <v>50</v>
      </c>
      <c r="W17" s="73" t="s">
        <v>5292</v>
      </c>
      <c r="X17" s="85" t="s">
        <v>54</v>
      </c>
      <c r="Y17" s="85"/>
      <c r="Z17" s="73" t="s">
        <v>3847</v>
      </c>
      <c r="AA17" s="68"/>
      <c r="AB17" s="78" t="s">
        <v>3784</v>
      </c>
      <c r="AC17" s="41" t="s">
        <v>3785</v>
      </c>
      <c r="AD17" s="46" t="b">
        <v>1</v>
      </c>
      <c r="AE17" s="47">
        <v>5.4138999999999999</v>
      </c>
      <c r="AF17" s="3" t="s">
        <v>3847</v>
      </c>
      <c r="AG17" s="3"/>
      <c r="AM17" s="73"/>
      <c r="AP17" s="2"/>
      <c r="AY17" s="2"/>
    </row>
    <row r="18" spans="1:51" ht="48" customHeight="1">
      <c r="B18" s="2" t="s">
        <v>71</v>
      </c>
      <c r="C18" s="7" t="s">
        <v>70</v>
      </c>
      <c r="D18" s="3" t="s">
        <v>3847</v>
      </c>
      <c r="E18" t="s">
        <v>69</v>
      </c>
      <c r="F18" s="4" t="s">
        <v>65</v>
      </c>
      <c r="G18" s="2" t="s">
        <v>20</v>
      </c>
      <c r="H18" s="8" t="s">
        <v>64</v>
      </c>
      <c r="I18" s="7"/>
      <c r="K18" s="26" t="s">
        <v>3859</v>
      </c>
      <c r="L18" s="7">
        <v>-1000</v>
      </c>
      <c r="M18" s="7">
        <v>1000</v>
      </c>
      <c r="N18" s="3"/>
      <c r="O18" s="116">
        <f>VLOOKUP(E18,'Raw Data'!$B$7:$C$491,2,FALSE)</f>
        <v>-1.81</v>
      </c>
      <c r="P18" s="119"/>
      <c r="Q18" s="48">
        <v>13</v>
      </c>
      <c r="R18" s="85" t="s">
        <v>69</v>
      </c>
      <c r="S18" s="73" t="s">
        <v>5519</v>
      </c>
      <c r="T18" s="86" t="s">
        <v>63</v>
      </c>
      <c r="U18" s="85" t="s">
        <v>68</v>
      </c>
      <c r="V18" s="85" t="s">
        <v>67</v>
      </c>
      <c r="W18" s="73" t="s">
        <v>5293</v>
      </c>
      <c r="X18" s="85" t="s">
        <v>66</v>
      </c>
      <c r="Y18" s="85" t="s">
        <v>72</v>
      </c>
      <c r="Z18" s="73" t="s">
        <v>3847</v>
      </c>
      <c r="AA18" s="68"/>
      <c r="AB18" s="78" t="s">
        <v>3784</v>
      </c>
      <c r="AC18" s="41" t="s">
        <v>3782</v>
      </c>
      <c r="AD18" s="46" t="b">
        <v>0</v>
      </c>
      <c r="AE18" s="47">
        <v>-0.97409999999999997</v>
      </c>
      <c r="AF18" s="3" t="s">
        <v>3847</v>
      </c>
      <c r="AG18" s="3"/>
      <c r="AM18" s="73"/>
      <c r="AP18" s="2"/>
      <c r="AY18" s="2"/>
    </row>
    <row r="19" spans="1:51" ht="32" customHeight="1">
      <c r="B19" s="7" t="s">
        <v>83</v>
      </c>
      <c r="C19" s="7" t="s">
        <v>75</v>
      </c>
      <c r="D19" s="3" t="s">
        <v>3847</v>
      </c>
      <c r="E19" t="s">
        <v>4348</v>
      </c>
      <c r="F19" s="4" t="s">
        <v>74</v>
      </c>
      <c r="G19" s="2" t="s">
        <v>20</v>
      </c>
      <c r="H19" s="8" t="s">
        <v>73</v>
      </c>
      <c r="I19" s="7"/>
      <c r="K19" s="26" t="s">
        <v>3860</v>
      </c>
      <c r="L19" s="7">
        <v>-1000</v>
      </c>
      <c r="M19" s="7">
        <v>1000</v>
      </c>
      <c r="N19" s="3"/>
      <c r="O19" s="116">
        <f>VLOOKUP(E19,'Raw Data'!$B$7:$C$491,2,FALSE)</f>
        <v>-1.81</v>
      </c>
      <c r="P19" s="119"/>
      <c r="Q19" s="48">
        <v>14</v>
      </c>
      <c r="R19" s="85" t="s">
        <v>77</v>
      </c>
      <c r="S19" s="73" t="s">
        <v>5520</v>
      </c>
      <c r="T19" s="86" t="s">
        <v>76</v>
      </c>
      <c r="U19" s="85" t="s">
        <v>79</v>
      </c>
      <c r="V19" s="85" t="s">
        <v>2561</v>
      </c>
      <c r="W19" t="s">
        <v>5466</v>
      </c>
      <c r="X19" s="85" t="s">
        <v>75</v>
      </c>
      <c r="Y19" s="85" t="s">
        <v>78</v>
      </c>
      <c r="Z19" s="73" t="s">
        <v>3847</v>
      </c>
      <c r="AA19" s="68"/>
      <c r="AB19" s="78" t="s">
        <v>3790</v>
      </c>
      <c r="AC19" s="41" t="s">
        <v>3822</v>
      </c>
      <c r="AD19" s="46" t="b">
        <v>0</v>
      </c>
      <c r="AE19" s="47">
        <v>-0.90659999999999996</v>
      </c>
      <c r="AF19" s="3" t="s">
        <v>3847</v>
      </c>
      <c r="AG19" s="3"/>
      <c r="AM19" s="73"/>
      <c r="AP19" s="3"/>
      <c r="AY19" s="3"/>
    </row>
    <row r="20" spans="1:51" ht="32" customHeight="1">
      <c r="B20" s="2" t="s">
        <v>25</v>
      </c>
      <c r="C20" s="7" t="s">
        <v>26</v>
      </c>
      <c r="D20" s="3" t="s">
        <v>3847</v>
      </c>
      <c r="E20" t="s">
        <v>27</v>
      </c>
      <c r="F20" s="4" t="s">
        <v>24</v>
      </c>
      <c r="G20" s="2" t="s">
        <v>20</v>
      </c>
      <c r="H20" s="8" t="s">
        <v>22</v>
      </c>
      <c r="I20" s="7"/>
      <c r="K20" s="32" t="s">
        <v>3861</v>
      </c>
      <c r="L20" s="7">
        <v>-1000</v>
      </c>
      <c r="M20" s="7">
        <v>1000</v>
      </c>
      <c r="N20" s="3"/>
      <c r="O20" s="116">
        <f>VLOOKUP(E20,'Raw Data'!$B$7:$C$491,2,FALSE)</f>
        <v>1.81</v>
      </c>
      <c r="P20" s="119"/>
      <c r="Q20" s="48">
        <v>15</v>
      </c>
      <c r="R20" s="85" t="s">
        <v>27</v>
      </c>
      <c r="S20" s="73" t="s">
        <v>5521</v>
      </c>
      <c r="T20" s="86" t="s">
        <v>23</v>
      </c>
      <c r="U20" s="85" t="s">
        <v>4763</v>
      </c>
      <c r="V20" s="73" t="s">
        <v>4762</v>
      </c>
      <c r="W20" t="s">
        <v>5467</v>
      </c>
      <c r="X20" s="85" t="s">
        <v>26</v>
      </c>
      <c r="Y20" s="85" t="s">
        <v>2564</v>
      </c>
      <c r="Z20" s="73" t="s">
        <v>3847</v>
      </c>
      <c r="AA20" s="68"/>
      <c r="AB20" s="78" t="s">
        <v>3786</v>
      </c>
      <c r="AC20" s="41" t="s">
        <v>3823</v>
      </c>
      <c r="AD20" s="46" t="b">
        <v>0</v>
      </c>
      <c r="AE20" s="49" t="s">
        <v>28</v>
      </c>
      <c r="AF20" s="3" t="s">
        <v>3847</v>
      </c>
      <c r="AG20" s="3"/>
      <c r="AM20" s="73"/>
      <c r="AP20" s="2"/>
      <c r="AY20" s="3"/>
    </row>
    <row r="21" spans="1:51" ht="32" customHeight="1">
      <c r="B21" s="2" t="s">
        <v>18</v>
      </c>
      <c r="C21" s="7" t="s">
        <v>10</v>
      </c>
      <c r="D21" s="3" t="s">
        <v>3847</v>
      </c>
      <c r="E21" t="s">
        <v>13</v>
      </c>
      <c r="F21" s="4" t="s">
        <v>9</v>
      </c>
      <c r="G21" s="2" t="s">
        <v>20</v>
      </c>
      <c r="H21" s="8" t="s">
        <v>21</v>
      </c>
      <c r="I21" s="2"/>
      <c r="K21" s="6" t="s">
        <v>3862</v>
      </c>
      <c r="L21" s="3">
        <v>0</v>
      </c>
      <c r="M21" s="3">
        <v>1000</v>
      </c>
      <c r="N21" s="3"/>
      <c r="O21" s="116">
        <f>VLOOKUP(E21,'Raw Data'!$B$7:$C$491,2,FALSE)</f>
        <v>1.9059999999999999</v>
      </c>
      <c r="P21" s="119"/>
      <c r="Q21" s="48">
        <v>16</v>
      </c>
      <c r="R21" s="85" t="s">
        <v>13</v>
      </c>
      <c r="S21" s="85" t="s">
        <v>15</v>
      </c>
      <c r="T21" s="86" t="s">
        <v>17</v>
      </c>
      <c r="U21" s="85" t="s">
        <v>11</v>
      </c>
      <c r="V21" s="85" t="s">
        <v>12</v>
      </c>
      <c r="W21" s="73" t="s">
        <v>5294</v>
      </c>
      <c r="X21" s="85" t="s">
        <v>10</v>
      </c>
      <c r="Y21" s="86"/>
      <c r="Z21" s="73" t="s">
        <v>3847</v>
      </c>
      <c r="AA21" s="69" t="s">
        <v>4490</v>
      </c>
      <c r="AB21" s="78" t="s">
        <v>3784</v>
      </c>
      <c r="AC21" s="41" t="s">
        <v>3783</v>
      </c>
      <c r="AD21" s="46" t="b">
        <v>0</v>
      </c>
      <c r="AE21" s="47">
        <v>4.2523999999999997</v>
      </c>
      <c r="AF21" s="3" t="s">
        <v>3847</v>
      </c>
      <c r="AG21" s="3"/>
      <c r="AM21" s="73"/>
      <c r="AP21" s="2"/>
      <c r="AY21" s="2"/>
    </row>
    <row r="22" spans="1:51" s="5" customFormat="1" ht="32" customHeight="1">
      <c r="A22" s="3"/>
      <c r="B22" s="73" t="s">
        <v>5796</v>
      </c>
      <c r="C22" s="3" t="s">
        <v>150</v>
      </c>
      <c r="D22" s="3" t="s">
        <v>3847</v>
      </c>
      <c r="E22" s="73" t="s">
        <v>148</v>
      </c>
      <c r="F22" s="3" t="s">
        <v>151</v>
      </c>
      <c r="G22" s="3" t="s">
        <v>8</v>
      </c>
      <c r="H22" s="8" t="s">
        <v>5964</v>
      </c>
      <c r="I22" s="3"/>
      <c r="J22" s="3"/>
      <c r="K22" s="32" t="s">
        <v>5797</v>
      </c>
      <c r="L22" s="3">
        <v>0</v>
      </c>
      <c r="M22" s="3">
        <v>1000</v>
      </c>
      <c r="N22" s="3"/>
      <c r="O22" s="116">
        <f>VLOOKUP(E22,'Raw Data'!$B$7:$C$491,2,FALSE)</f>
        <v>0</v>
      </c>
      <c r="P22" s="119"/>
      <c r="Q22" s="48">
        <v>17</v>
      </c>
      <c r="R22" s="73" t="s">
        <v>148</v>
      </c>
      <c r="S22" s="73" t="s">
        <v>149</v>
      </c>
      <c r="T22" s="86" t="s">
        <v>139</v>
      </c>
      <c r="U22" s="73" t="s">
        <v>11</v>
      </c>
      <c r="V22" s="73" t="s">
        <v>12</v>
      </c>
      <c r="W22" s="73" t="s">
        <v>5294</v>
      </c>
      <c r="X22" s="73" t="s">
        <v>10</v>
      </c>
      <c r="Y22" s="73"/>
      <c r="Z22" s="73" t="s">
        <v>3847</v>
      </c>
      <c r="AA22" s="70" t="s">
        <v>4780</v>
      </c>
      <c r="AB22" s="78" t="s">
        <v>3784</v>
      </c>
      <c r="AC22" s="45" t="s">
        <v>3783</v>
      </c>
      <c r="AD22" s="53" t="b">
        <v>0</v>
      </c>
      <c r="AE22" s="54">
        <v>4.2523999999999997</v>
      </c>
      <c r="AF22" s="3" t="s">
        <v>3847</v>
      </c>
      <c r="AG22" s="3"/>
      <c r="AM22" s="73"/>
      <c r="AP22" s="3"/>
      <c r="AY22" s="3"/>
    </row>
    <row r="23" spans="1:51" ht="48" customHeight="1">
      <c r="B23" s="2" t="s">
        <v>129</v>
      </c>
      <c r="C23" s="7" t="s">
        <v>131</v>
      </c>
      <c r="D23" s="3" t="s">
        <v>3847</v>
      </c>
      <c r="E23" t="s">
        <v>128</v>
      </c>
      <c r="F23" s="4" t="s">
        <v>123</v>
      </c>
      <c r="G23" s="7" t="s">
        <v>93</v>
      </c>
      <c r="H23" s="8" t="s">
        <v>5798</v>
      </c>
      <c r="I23" s="2"/>
      <c r="K23" s="6" t="s">
        <v>3863</v>
      </c>
      <c r="L23" s="3">
        <v>0</v>
      </c>
      <c r="M23" s="3">
        <v>1000</v>
      </c>
      <c r="N23" s="3"/>
      <c r="O23" s="116">
        <f>VLOOKUP(E23,'Raw Data'!$B$7:$C$491,2,FALSE)</f>
        <v>0</v>
      </c>
      <c r="P23" s="119"/>
      <c r="Q23" s="48">
        <v>18</v>
      </c>
      <c r="R23" s="85" t="s">
        <v>128</v>
      </c>
      <c r="S23" s="85" t="s">
        <v>132</v>
      </c>
      <c r="T23" s="86" t="s">
        <v>124</v>
      </c>
      <c r="U23" s="85" t="s">
        <v>126</v>
      </c>
      <c r="V23" s="85" t="s">
        <v>127</v>
      </c>
      <c r="W23" s="73" t="s">
        <v>5295</v>
      </c>
      <c r="X23" s="85" t="s">
        <v>125</v>
      </c>
      <c r="Y23" s="86" t="s">
        <v>5732</v>
      </c>
      <c r="Z23" s="73" t="s">
        <v>3847</v>
      </c>
      <c r="AA23" s="70" t="s">
        <v>5733</v>
      </c>
      <c r="AB23" s="78" t="s">
        <v>3783</v>
      </c>
      <c r="AC23" s="41" t="s">
        <v>3782</v>
      </c>
      <c r="AD23" s="46" t="b">
        <v>0</v>
      </c>
      <c r="AE23" s="47">
        <v>-1.849</v>
      </c>
      <c r="AF23" s="3" t="s">
        <v>3847</v>
      </c>
      <c r="AG23" s="3"/>
      <c r="AM23" s="73"/>
      <c r="AP23" s="2"/>
      <c r="AY23" s="2"/>
    </row>
    <row r="24" spans="1:51" ht="32" customHeight="1">
      <c r="B24" s="2" t="s">
        <v>33</v>
      </c>
      <c r="C24" s="7" t="s">
        <v>34</v>
      </c>
      <c r="D24" s="3" t="s">
        <v>3847</v>
      </c>
      <c r="E24" t="s">
        <v>35</v>
      </c>
      <c r="F24" s="4" t="s">
        <v>32</v>
      </c>
      <c r="G24" s="2" t="s">
        <v>20</v>
      </c>
      <c r="H24" s="8" t="s">
        <v>31</v>
      </c>
      <c r="I24" s="7"/>
      <c r="K24" s="32" t="s">
        <v>3864</v>
      </c>
      <c r="L24" s="7">
        <v>-1000</v>
      </c>
      <c r="M24" s="7">
        <v>1000</v>
      </c>
      <c r="N24" s="3"/>
      <c r="O24" s="116">
        <f>VLOOKUP(E24,'Raw Data'!$B$7:$C$491,2,FALSE)</f>
        <v>0.57499999999999996</v>
      </c>
      <c r="P24" s="119"/>
      <c r="Q24" s="48">
        <v>19</v>
      </c>
      <c r="R24" s="85" t="s">
        <v>35</v>
      </c>
      <c r="S24" s="85" t="s">
        <v>5522</v>
      </c>
      <c r="T24" s="73" t="s">
        <v>30</v>
      </c>
      <c r="U24" s="85" t="s">
        <v>37</v>
      </c>
      <c r="V24" s="85" t="s">
        <v>36</v>
      </c>
      <c r="W24" s="73" t="s">
        <v>5286</v>
      </c>
      <c r="X24" s="85" t="s">
        <v>34</v>
      </c>
      <c r="Y24" s="85" t="s">
        <v>38</v>
      </c>
      <c r="Z24" s="73" t="s">
        <v>3847</v>
      </c>
      <c r="AA24" s="68"/>
      <c r="AB24" s="78" t="s">
        <v>3784</v>
      </c>
      <c r="AC24" s="41" t="s">
        <v>3785</v>
      </c>
      <c r="AD24" s="46" t="b">
        <v>1</v>
      </c>
      <c r="AE24" s="47">
        <v>5.2343000000000002</v>
      </c>
      <c r="AF24" s="3" t="s">
        <v>3847</v>
      </c>
      <c r="AG24" s="3"/>
      <c r="AM24" s="73"/>
      <c r="AP24" s="2"/>
      <c r="AY24" s="2"/>
    </row>
    <row r="25" spans="1:51">
      <c r="B25" s="17"/>
      <c r="C25" s="18"/>
      <c r="D25" s="3" t="s">
        <v>3847</v>
      </c>
      <c r="E25" s="1"/>
      <c r="F25" s="19"/>
      <c r="G25" s="17"/>
      <c r="H25" s="27"/>
      <c r="I25" s="18"/>
      <c r="K25" s="27"/>
      <c r="L25" s="18"/>
      <c r="M25" s="18"/>
      <c r="N25" s="3"/>
      <c r="O25" s="118"/>
      <c r="P25" s="119"/>
      <c r="Q25" s="52"/>
      <c r="R25" s="87"/>
      <c r="S25" s="87"/>
      <c r="T25" s="87"/>
      <c r="U25" s="87"/>
      <c r="V25" s="87"/>
      <c r="W25" s="87"/>
      <c r="X25" s="87"/>
      <c r="Y25" s="87"/>
      <c r="Z25" s="73" t="s">
        <v>3847</v>
      </c>
      <c r="AA25" s="71"/>
      <c r="AB25" s="79"/>
      <c r="AC25" s="44"/>
      <c r="AD25" s="50"/>
      <c r="AE25" s="51"/>
      <c r="AF25" s="3" t="s">
        <v>3847</v>
      </c>
      <c r="AG25" s="3"/>
      <c r="AM25" s="73"/>
      <c r="AP25" s="2"/>
      <c r="AY25" s="2"/>
    </row>
    <row r="26" spans="1:51" ht="48" customHeight="1">
      <c r="B26" s="2" t="s">
        <v>171</v>
      </c>
      <c r="C26" s="7" t="s">
        <v>160</v>
      </c>
      <c r="D26" s="3" t="s">
        <v>3847</v>
      </c>
      <c r="E26" t="s">
        <v>159</v>
      </c>
      <c r="F26" s="3" t="s">
        <v>164</v>
      </c>
      <c r="G26" s="2" t="s">
        <v>158</v>
      </c>
      <c r="H26" s="28" t="s">
        <v>152</v>
      </c>
      <c r="I26" s="7"/>
      <c r="K26" s="26" t="s">
        <v>3865</v>
      </c>
      <c r="L26" s="7">
        <v>0</v>
      </c>
      <c r="M26" s="7">
        <v>1000</v>
      </c>
      <c r="N26" s="3"/>
      <c r="O26" s="116">
        <f>VLOOKUP(E26,'Raw Data'!$B$7:$C$491,2,FALSE)</f>
        <v>0</v>
      </c>
      <c r="P26" s="119"/>
      <c r="Q26" s="48">
        <v>20</v>
      </c>
      <c r="R26" s="85" t="s">
        <v>159</v>
      </c>
      <c r="S26" s="85" t="s">
        <v>5523</v>
      </c>
      <c r="T26" s="88" t="s">
        <v>2550</v>
      </c>
      <c r="U26" s="85" t="s">
        <v>162</v>
      </c>
      <c r="V26" s="85" t="s">
        <v>161</v>
      </c>
      <c r="W26" s="73" t="s">
        <v>5296</v>
      </c>
      <c r="X26" s="85" t="s">
        <v>160</v>
      </c>
      <c r="Y26" s="85"/>
      <c r="Z26" s="73" t="s">
        <v>3847</v>
      </c>
      <c r="AA26" s="70" t="s">
        <v>4429</v>
      </c>
      <c r="AB26" s="78" t="s">
        <v>3782</v>
      </c>
      <c r="AC26" s="41" t="s">
        <v>3783</v>
      </c>
      <c r="AD26" s="46" t="b">
        <v>0</v>
      </c>
      <c r="AE26" s="47">
        <v>-5.2801999999999998</v>
      </c>
      <c r="AF26" s="3" t="s">
        <v>3847</v>
      </c>
      <c r="AG26" s="3"/>
      <c r="AM26" s="73"/>
      <c r="AP26" s="2"/>
      <c r="AY26" s="2"/>
    </row>
    <row r="27" spans="1:51" ht="32" customHeight="1">
      <c r="B27" s="2" t="s">
        <v>170</v>
      </c>
      <c r="C27" s="7" t="s">
        <v>168</v>
      </c>
      <c r="D27" s="3" t="s">
        <v>3847</v>
      </c>
      <c r="E27" t="s">
        <v>167</v>
      </c>
      <c r="F27" s="3" t="s">
        <v>163</v>
      </c>
      <c r="G27" s="2" t="s">
        <v>158</v>
      </c>
      <c r="H27" s="28" t="s">
        <v>153</v>
      </c>
      <c r="I27" s="7"/>
      <c r="K27" s="32" t="s">
        <v>3866</v>
      </c>
      <c r="L27" s="7">
        <v>0</v>
      </c>
      <c r="M27" s="7">
        <v>1000</v>
      </c>
      <c r="N27" s="3"/>
      <c r="O27" s="116">
        <f>VLOOKUP(E27,'Raw Data'!$B$7:$C$491,2,FALSE)</f>
        <v>0</v>
      </c>
      <c r="P27" s="119"/>
      <c r="Q27" s="48">
        <v>21</v>
      </c>
      <c r="R27" s="86" t="s">
        <v>167</v>
      </c>
      <c r="S27" s="85" t="s">
        <v>169</v>
      </c>
      <c r="T27" s="88" t="s">
        <v>2551</v>
      </c>
      <c r="U27" s="85" t="s">
        <v>165</v>
      </c>
      <c r="V27" s="85" t="s">
        <v>166</v>
      </c>
      <c r="W27" s="73" t="s">
        <v>5297</v>
      </c>
      <c r="X27" s="85" t="s">
        <v>168</v>
      </c>
      <c r="Y27" s="85"/>
      <c r="Z27" s="73" t="s">
        <v>3847</v>
      </c>
      <c r="AA27" s="70" t="s">
        <v>4441</v>
      </c>
      <c r="AB27" s="78" t="s">
        <v>3782</v>
      </c>
      <c r="AC27" s="41" t="s">
        <v>3785</v>
      </c>
      <c r="AD27" s="46" t="b">
        <v>0</v>
      </c>
      <c r="AE27" s="47">
        <v>-1.2362</v>
      </c>
      <c r="AF27" s="3" t="s">
        <v>3847</v>
      </c>
      <c r="AG27" s="3"/>
      <c r="AM27" s="73"/>
      <c r="AP27" s="2"/>
      <c r="AY27" s="2"/>
    </row>
    <row r="28" spans="1:51" ht="48" customHeight="1">
      <c r="B28" s="2" t="s">
        <v>178</v>
      </c>
      <c r="C28" s="7" t="s">
        <v>177</v>
      </c>
      <c r="D28" s="3" t="s">
        <v>3847</v>
      </c>
      <c r="E28" t="s">
        <v>175</v>
      </c>
      <c r="F28" s="3" t="s">
        <v>172</v>
      </c>
      <c r="G28" s="2" t="s">
        <v>158</v>
      </c>
      <c r="H28" s="28" t="s">
        <v>154</v>
      </c>
      <c r="I28" s="7"/>
      <c r="K28" s="32" t="s">
        <v>3867</v>
      </c>
      <c r="L28" s="3">
        <v>-1000</v>
      </c>
      <c r="M28" s="3">
        <v>1000</v>
      </c>
      <c r="N28" s="3"/>
      <c r="O28" s="116">
        <f>VLOOKUP(E28,'Raw Data'!$B$7:$C$491,2,FALSE)</f>
        <v>0</v>
      </c>
      <c r="P28" s="119"/>
      <c r="Q28" s="48">
        <v>22</v>
      </c>
      <c r="R28" s="85" t="s">
        <v>175</v>
      </c>
      <c r="S28" s="85" t="s">
        <v>176</v>
      </c>
      <c r="T28" s="88" t="s">
        <v>2552</v>
      </c>
      <c r="U28" s="85" t="s">
        <v>173</v>
      </c>
      <c r="V28" s="85" t="s">
        <v>174</v>
      </c>
      <c r="W28" s="73" t="s">
        <v>5298</v>
      </c>
      <c r="X28" s="85" t="s">
        <v>177</v>
      </c>
      <c r="Y28" s="85"/>
      <c r="Z28" s="73" t="s">
        <v>3847</v>
      </c>
      <c r="AA28" s="70"/>
      <c r="AB28" s="78" t="s">
        <v>3785</v>
      </c>
      <c r="AC28" s="41" t="s">
        <v>3783</v>
      </c>
      <c r="AD28" s="46" t="b">
        <v>0</v>
      </c>
      <c r="AE28" s="47">
        <v>-3.4636999999999998</v>
      </c>
      <c r="AF28" s="3" t="s">
        <v>3847</v>
      </c>
      <c r="AG28" s="3"/>
      <c r="AM28" s="73"/>
      <c r="AP28" s="2"/>
      <c r="AY28" s="2"/>
    </row>
    <row r="29" spans="1:51" ht="32" customHeight="1">
      <c r="B29" s="7" t="s">
        <v>184</v>
      </c>
      <c r="C29" s="7" t="s">
        <v>183</v>
      </c>
      <c r="D29" s="3" t="s">
        <v>3847</v>
      </c>
      <c r="E29" t="s">
        <v>182</v>
      </c>
      <c r="F29" s="3" t="s">
        <v>179</v>
      </c>
      <c r="G29" s="2" t="s">
        <v>158</v>
      </c>
      <c r="H29" s="28" t="s">
        <v>155</v>
      </c>
      <c r="I29" s="7"/>
      <c r="K29" s="26" t="s">
        <v>3868</v>
      </c>
      <c r="L29" s="3">
        <v>-1000</v>
      </c>
      <c r="M29" s="3">
        <v>1000</v>
      </c>
      <c r="N29" s="3"/>
      <c r="O29" s="116">
        <f>VLOOKUP(E29,'Raw Data'!$B$7:$C$491,2,FALSE)</f>
        <v>0</v>
      </c>
      <c r="P29" s="119"/>
      <c r="Q29" s="48">
        <v>23</v>
      </c>
      <c r="R29" s="85" t="s">
        <v>182</v>
      </c>
      <c r="S29" s="85" t="s">
        <v>5524</v>
      </c>
      <c r="T29" s="88" t="s">
        <v>2553</v>
      </c>
      <c r="U29" s="85" t="s">
        <v>180</v>
      </c>
      <c r="V29" s="85" t="s">
        <v>181</v>
      </c>
      <c r="W29" s="73" t="s">
        <v>5299</v>
      </c>
      <c r="X29" s="85" t="s">
        <v>183</v>
      </c>
      <c r="Y29" s="85"/>
      <c r="Z29" s="73" t="s">
        <v>3847</v>
      </c>
      <c r="AA29" s="70"/>
      <c r="AB29" s="78" t="s">
        <v>3782</v>
      </c>
      <c r="AC29" s="41" t="s">
        <v>3782</v>
      </c>
      <c r="AD29" s="46" t="b">
        <v>1</v>
      </c>
      <c r="AE29" s="47">
        <v>-5.8465999999999996</v>
      </c>
      <c r="AF29" s="3" t="s">
        <v>3847</v>
      </c>
      <c r="AG29" s="3"/>
      <c r="AM29" s="73"/>
      <c r="AP29" s="3"/>
      <c r="AY29" s="3"/>
    </row>
    <row r="30" spans="1:51" ht="32" customHeight="1">
      <c r="B30" s="7" t="s">
        <v>191</v>
      </c>
      <c r="C30" s="7" t="s">
        <v>190</v>
      </c>
      <c r="D30" s="3" t="s">
        <v>3847</v>
      </c>
      <c r="E30" t="s">
        <v>189</v>
      </c>
      <c r="F30" s="3" t="s">
        <v>185</v>
      </c>
      <c r="G30" s="2" t="s">
        <v>158</v>
      </c>
      <c r="H30" s="28" t="s">
        <v>156</v>
      </c>
      <c r="I30" s="3"/>
      <c r="K30" s="26" t="s">
        <v>3869</v>
      </c>
      <c r="L30" s="3">
        <v>-1000</v>
      </c>
      <c r="M30" s="3">
        <v>1000</v>
      </c>
      <c r="N30" s="3"/>
      <c r="O30" s="116">
        <f>VLOOKUP(E30,'Raw Data'!$B$7:$C$491,2,FALSE)</f>
        <v>0</v>
      </c>
      <c r="P30" s="119"/>
      <c r="Q30" s="48">
        <v>24</v>
      </c>
      <c r="R30" s="85" t="s">
        <v>189</v>
      </c>
      <c r="S30" s="85" t="s">
        <v>5525</v>
      </c>
      <c r="T30" s="88" t="s">
        <v>2554</v>
      </c>
      <c r="U30" s="85" t="s">
        <v>186</v>
      </c>
      <c r="V30" s="85" t="s">
        <v>187</v>
      </c>
      <c r="W30" s="73" t="s">
        <v>5300</v>
      </c>
      <c r="X30" s="85" t="s">
        <v>190</v>
      </c>
      <c r="Y30" s="73" t="s">
        <v>4519</v>
      </c>
      <c r="Z30" s="73" t="s">
        <v>3847</v>
      </c>
      <c r="AA30" s="70"/>
      <c r="AB30" s="78" t="s">
        <v>3783</v>
      </c>
      <c r="AC30" s="41" t="s">
        <v>3783</v>
      </c>
      <c r="AD30" s="46" t="b">
        <v>0</v>
      </c>
      <c r="AE30" s="47">
        <v>-13.455399999999999</v>
      </c>
      <c r="AF30" s="3" t="s">
        <v>3847</v>
      </c>
      <c r="AG30" s="3"/>
      <c r="AM30" s="73"/>
      <c r="AP30" s="3"/>
      <c r="AY30" s="3"/>
    </row>
    <row r="31" spans="1:51" ht="64" customHeight="1">
      <c r="B31" s="7" t="s">
        <v>192</v>
      </c>
      <c r="C31" s="7" t="s">
        <v>193</v>
      </c>
      <c r="D31" s="3" t="s">
        <v>3847</v>
      </c>
      <c r="E31" t="s">
        <v>188</v>
      </c>
      <c r="F31" s="4" t="s">
        <v>196</v>
      </c>
      <c r="G31" s="2" t="s">
        <v>158</v>
      </c>
      <c r="H31" s="28" t="s">
        <v>5965</v>
      </c>
      <c r="I31" s="7"/>
      <c r="K31" s="26" t="s">
        <v>3870</v>
      </c>
      <c r="L31" s="101">
        <v>-1000</v>
      </c>
      <c r="M31" s="3">
        <v>1000</v>
      </c>
      <c r="N31" s="3"/>
      <c r="O31" s="116">
        <f>VLOOKUP(E31,'Raw Data'!$B$7:$C$491,2,FALSE)</f>
        <v>0</v>
      </c>
      <c r="P31" s="119"/>
      <c r="Q31" s="48">
        <v>25</v>
      </c>
      <c r="R31" s="85" t="s">
        <v>188</v>
      </c>
      <c r="S31" s="85" t="s">
        <v>5526</v>
      </c>
      <c r="T31" s="88" t="s">
        <v>2555</v>
      </c>
      <c r="U31" s="85" t="s">
        <v>194</v>
      </c>
      <c r="V31" s="85" t="s">
        <v>195</v>
      </c>
      <c r="W31" s="73" t="s">
        <v>5287</v>
      </c>
      <c r="X31" s="85" t="s">
        <v>193</v>
      </c>
      <c r="Y31" s="85"/>
      <c r="Z31" s="73" t="s">
        <v>3847</v>
      </c>
      <c r="AA31" s="70"/>
      <c r="AB31" s="78" t="s">
        <v>3782</v>
      </c>
      <c r="AC31" s="41" t="s">
        <v>3782</v>
      </c>
      <c r="AD31" s="46" t="b">
        <v>1</v>
      </c>
      <c r="AE31" s="47">
        <v>9.1076999999999995</v>
      </c>
      <c r="AF31" s="3" t="s">
        <v>3847</v>
      </c>
      <c r="AG31" s="3"/>
      <c r="AM31" s="73"/>
      <c r="AP31" s="3"/>
      <c r="AY31" s="3"/>
    </row>
    <row r="32" spans="1:51" ht="64" customHeight="1">
      <c r="B32" s="7" t="s">
        <v>200</v>
      </c>
      <c r="C32" s="7" t="s">
        <v>198</v>
      </c>
      <c r="D32" s="3" t="s">
        <v>3847</v>
      </c>
      <c r="E32" t="s">
        <v>197</v>
      </c>
      <c r="F32" s="3" t="s">
        <v>199</v>
      </c>
      <c r="G32" s="2" t="s">
        <v>158</v>
      </c>
      <c r="H32" s="28" t="s">
        <v>157</v>
      </c>
      <c r="I32" s="7"/>
      <c r="K32" s="26" t="s">
        <v>3871</v>
      </c>
      <c r="L32" s="3">
        <v>-1000</v>
      </c>
      <c r="M32" s="3">
        <v>1000</v>
      </c>
      <c r="N32" s="3"/>
      <c r="O32" s="116">
        <f>VLOOKUP(E32,'Raw Data'!$B$7:$C$491,2,FALSE)</f>
        <v>0</v>
      </c>
      <c r="P32" s="119"/>
      <c r="Q32" s="48">
        <v>26</v>
      </c>
      <c r="R32" s="85" t="s">
        <v>197</v>
      </c>
      <c r="S32" s="85" t="s">
        <v>5527</v>
      </c>
      <c r="T32" s="88" t="s">
        <v>2556</v>
      </c>
      <c r="U32" s="85" t="s">
        <v>201</v>
      </c>
      <c r="V32" s="85" t="s">
        <v>202</v>
      </c>
      <c r="W32" s="73" t="s">
        <v>5301</v>
      </c>
      <c r="X32" s="85" t="s">
        <v>198</v>
      </c>
      <c r="Y32" s="85"/>
      <c r="Z32" s="73" t="s">
        <v>3847</v>
      </c>
      <c r="AA32" s="70"/>
      <c r="AB32" s="78" t="s">
        <v>3785</v>
      </c>
      <c r="AC32" s="41" t="s">
        <v>3784</v>
      </c>
      <c r="AD32" s="46" t="b">
        <v>0</v>
      </c>
      <c r="AE32" s="47">
        <v>-5.3955000000000002</v>
      </c>
      <c r="AF32" s="3" t="s">
        <v>3847</v>
      </c>
      <c r="AG32" s="3"/>
      <c r="AM32" s="73"/>
      <c r="AP32" s="3"/>
      <c r="AY32" s="3"/>
    </row>
    <row r="33" spans="2:51" ht="64" customHeight="1">
      <c r="B33" s="2" t="s">
        <v>204</v>
      </c>
      <c r="C33" s="7" t="s">
        <v>193</v>
      </c>
      <c r="D33" s="3" t="s">
        <v>3847</v>
      </c>
      <c r="E33" t="s">
        <v>203</v>
      </c>
      <c r="F33" s="3" t="s">
        <v>196</v>
      </c>
      <c r="G33" s="2" t="s">
        <v>158</v>
      </c>
      <c r="H33" s="28" t="s">
        <v>205</v>
      </c>
      <c r="I33" s="7"/>
      <c r="K33" s="32" t="s">
        <v>3872</v>
      </c>
      <c r="L33" s="3">
        <v>-1000</v>
      </c>
      <c r="M33" s="3">
        <v>1000</v>
      </c>
      <c r="N33" s="3"/>
      <c r="O33" s="116">
        <f>VLOOKUP(E33,'Raw Data'!$B$7:$C$491,2,FALSE)</f>
        <v>0</v>
      </c>
      <c r="P33" s="119"/>
      <c r="Q33" s="48">
        <v>27</v>
      </c>
      <c r="R33" s="85" t="s">
        <v>203</v>
      </c>
      <c r="S33" s="85" t="s">
        <v>5528</v>
      </c>
      <c r="T33" s="88" t="s">
        <v>2557</v>
      </c>
      <c r="U33" s="85" t="s">
        <v>194</v>
      </c>
      <c r="V33" s="85" t="s">
        <v>195</v>
      </c>
      <c r="W33" s="73" t="s">
        <v>5287</v>
      </c>
      <c r="X33" s="85" t="s">
        <v>193</v>
      </c>
      <c r="Y33" s="85"/>
      <c r="Z33" s="73" t="s">
        <v>3847</v>
      </c>
      <c r="AA33" s="70"/>
      <c r="AB33" s="78" t="s">
        <v>3782</v>
      </c>
      <c r="AC33" s="41" t="s">
        <v>3782</v>
      </c>
      <c r="AD33" s="46" t="b">
        <v>1</v>
      </c>
      <c r="AE33" s="47">
        <v>9.1076999999999995</v>
      </c>
      <c r="AF33" s="3" t="s">
        <v>3847</v>
      </c>
      <c r="AG33" s="3"/>
      <c r="AM33" s="73"/>
      <c r="AP33" s="2"/>
      <c r="AY33" s="2"/>
    </row>
    <row r="34" spans="2:51">
      <c r="B34" s="17"/>
      <c r="C34" s="18"/>
      <c r="D34" s="3" t="s">
        <v>3847</v>
      </c>
      <c r="E34" s="1"/>
      <c r="F34" s="19"/>
      <c r="G34" s="17"/>
      <c r="H34" s="20"/>
      <c r="I34" s="18"/>
      <c r="K34" s="27"/>
      <c r="L34" s="18"/>
      <c r="M34" s="18"/>
      <c r="N34" s="3"/>
      <c r="O34" s="118"/>
      <c r="P34" s="119"/>
      <c r="Q34" s="52"/>
      <c r="R34" s="87"/>
      <c r="S34" s="87"/>
      <c r="T34" s="87"/>
      <c r="U34" s="87"/>
      <c r="V34" s="87"/>
      <c r="W34" s="87"/>
      <c r="X34" s="87"/>
      <c r="Y34" s="87"/>
      <c r="Z34" s="73" t="s">
        <v>3847</v>
      </c>
      <c r="AA34" s="71"/>
      <c r="AB34" s="79"/>
      <c r="AC34" s="44"/>
      <c r="AD34" s="50"/>
      <c r="AE34" s="51"/>
      <c r="AF34" s="3" t="s">
        <v>3847</v>
      </c>
      <c r="AG34" s="3"/>
      <c r="AM34" s="73"/>
      <c r="AP34" s="2"/>
      <c r="AY34" s="2"/>
    </row>
    <row r="35" spans="2:51" ht="48" customHeight="1">
      <c r="B35" s="7" t="s">
        <v>208</v>
      </c>
      <c r="C35" s="7" t="s">
        <v>209</v>
      </c>
      <c r="D35" s="3" t="s">
        <v>3847</v>
      </c>
      <c r="E35" t="s">
        <v>206</v>
      </c>
      <c r="F35" s="4" t="s">
        <v>212</v>
      </c>
      <c r="G35" s="7" t="s">
        <v>210</v>
      </c>
      <c r="H35" s="29" t="s">
        <v>4242</v>
      </c>
      <c r="I35" s="7"/>
      <c r="K35" s="26" t="s">
        <v>3873</v>
      </c>
      <c r="L35" s="7">
        <v>0</v>
      </c>
      <c r="M35" s="7">
        <v>1000</v>
      </c>
      <c r="N35" s="3"/>
      <c r="O35" s="116">
        <f>VLOOKUP(E35,'Raw Data'!$B$7:$C$491,2,FALSE)</f>
        <v>2.6080000000000001</v>
      </c>
      <c r="P35" s="119"/>
      <c r="Q35" s="48">
        <v>28</v>
      </c>
      <c r="R35" s="85" t="s">
        <v>206</v>
      </c>
      <c r="S35" s="85" t="s">
        <v>207</v>
      </c>
      <c r="T35" s="86" t="s">
        <v>3848</v>
      </c>
      <c r="U35" s="85" t="s">
        <v>215</v>
      </c>
      <c r="V35" s="85" t="s">
        <v>2565</v>
      </c>
      <c r="W35" t="s">
        <v>5468</v>
      </c>
      <c r="X35" s="85" t="s">
        <v>209</v>
      </c>
      <c r="Y35" s="85" t="s">
        <v>211</v>
      </c>
      <c r="Z35" s="73" t="s">
        <v>3847</v>
      </c>
      <c r="AA35" s="68" t="s">
        <v>4431</v>
      </c>
      <c r="AB35" s="78" t="s">
        <v>3791</v>
      </c>
      <c r="AC35" s="41" t="s">
        <v>3824</v>
      </c>
      <c r="AD35" s="46" t="s">
        <v>214</v>
      </c>
      <c r="AE35" s="47" t="s">
        <v>213</v>
      </c>
      <c r="AF35" s="3" t="s">
        <v>3847</v>
      </c>
      <c r="AG35" s="3"/>
      <c r="AM35" s="73"/>
      <c r="AP35" s="3"/>
      <c r="AY35" s="3"/>
    </row>
    <row r="36" spans="2:51" ht="48" customHeight="1">
      <c r="B36" s="7" t="s">
        <v>224</v>
      </c>
      <c r="C36" s="7" t="s">
        <v>223</v>
      </c>
      <c r="D36" s="3" t="s">
        <v>3847</v>
      </c>
      <c r="E36" t="s">
        <v>216</v>
      </c>
      <c r="F36" s="7" t="s">
        <v>219</v>
      </c>
      <c r="G36" s="7" t="s">
        <v>210</v>
      </c>
      <c r="H36" s="29" t="s">
        <v>222</v>
      </c>
      <c r="I36" s="3"/>
      <c r="K36" s="26" t="s">
        <v>3874</v>
      </c>
      <c r="L36" s="3">
        <v>0</v>
      </c>
      <c r="M36" s="7">
        <v>1000</v>
      </c>
      <c r="N36" s="3"/>
      <c r="O36" s="116">
        <f>VLOOKUP(E36,'Raw Data'!$B$7:$C$491,2,FALSE)</f>
        <v>6.8014000000000001</v>
      </c>
      <c r="P36" s="119"/>
      <c r="Q36" s="48">
        <v>29</v>
      </c>
      <c r="R36" s="85" t="s">
        <v>216</v>
      </c>
      <c r="S36" s="85" t="s">
        <v>217</v>
      </c>
      <c r="T36" s="86" t="s">
        <v>218</v>
      </c>
      <c r="U36" s="85" t="s">
        <v>220</v>
      </c>
      <c r="V36" s="85" t="s">
        <v>221</v>
      </c>
      <c r="W36" s="73" t="s">
        <v>5302</v>
      </c>
      <c r="X36" s="85" t="s">
        <v>223</v>
      </c>
      <c r="Y36" s="73" t="s">
        <v>4774</v>
      </c>
      <c r="Z36" s="73" t="s">
        <v>3847</v>
      </c>
      <c r="AA36" s="69" t="s">
        <v>4773</v>
      </c>
      <c r="AB36" s="78" t="s">
        <v>3784</v>
      </c>
      <c r="AC36" s="41" t="s">
        <v>3784</v>
      </c>
      <c r="AD36" s="46" t="b">
        <v>1</v>
      </c>
      <c r="AE36" s="47">
        <v>37.826000000000001</v>
      </c>
      <c r="AF36" s="3" t="s">
        <v>3847</v>
      </c>
      <c r="AG36" s="3"/>
      <c r="AM36" s="73"/>
      <c r="AP36" s="3"/>
      <c r="AY36" s="3"/>
    </row>
    <row r="37" spans="2:51">
      <c r="B37" s="7" t="s">
        <v>231</v>
      </c>
      <c r="C37" s="7" t="s">
        <v>228</v>
      </c>
      <c r="D37" s="3" t="s">
        <v>3847</v>
      </c>
      <c r="E37" t="s">
        <v>227</v>
      </c>
      <c r="F37" s="7" t="s">
        <v>232</v>
      </c>
      <c r="G37" s="7" t="s">
        <v>210</v>
      </c>
      <c r="H37" s="29" t="s">
        <v>225</v>
      </c>
      <c r="I37" s="7"/>
      <c r="K37" s="26" t="s">
        <v>3875</v>
      </c>
      <c r="L37" s="3">
        <v>-1000</v>
      </c>
      <c r="M37" s="7">
        <v>1000</v>
      </c>
      <c r="N37" s="3"/>
      <c r="O37" s="116">
        <f>VLOOKUP(E37,'Raw Data'!$B$7:$C$491,2,FALSE)</f>
        <v>6.8974000000000002</v>
      </c>
      <c r="P37" s="119"/>
      <c r="Q37" s="48">
        <v>30</v>
      </c>
      <c r="R37" s="85" t="s">
        <v>227</v>
      </c>
      <c r="S37" s="85" t="s">
        <v>5529</v>
      </c>
      <c r="T37" s="86" t="s">
        <v>226</v>
      </c>
      <c r="U37" s="85" t="s">
        <v>229</v>
      </c>
      <c r="V37" s="85" t="s">
        <v>230</v>
      </c>
      <c r="W37" s="73" t="s">
        <v>5303</v>
      </c>
      <c r="X37" s="85" t="s">
        <v>228</v>
      </c>
      <c r="Y37" s="85"/>
      <c r="Z37" s="73" t="s">
        <v>3847</v>
      </c>
      <c r="AA37" s="70"/>
      <c r="AB37" s="78" t="s">
        <v>3784</v>
      </c>
      <c r="AC37" s="41" t="s">
        <v>3784</v>
      </c>
      <c r="AD37" s="46" t="b">
        <v>1</v>
      </c>
      <c r="AE37" s="47">
        <v>30.278700000000001</v>
      </c>
      <c r="AF37" s="3" t="s">
        <v>3847</v>
      </c>
      <c r="AG37" s="3"/>
      <c r="AM37" s="73"/>
      <c r="AP37" s="3"/>
      <c r="AY37" s="3"/>
    </row>
    <row r="38" spans="2:51" ht="32" customHeight="1">
      <c r="B38" s="7" t="s">
        <v>251</v>
      </c>
      <c r="C38" s="7" t="s">
        <v>234</v>
      </c>
      <c r="D38" s="3" t="s">
        <v>3847</v>
      </c>
      <c r="E38" t="s">
        <v>233</v>
      </c>
      <c r="F38" s="7" t="s">
        <v>236</v>
      </c>
      <c r="G38" s="7" t="s">
        <v>210</v>
      </c>
      <c r="H38" s="26" t="s">
        <v>245</v>
      </c>
      <c r="I38" s="7"/>
      <c r="K38" s="26" t="s">
        <v>3876</v>
      </c>
      <c r="L38" s="3">
        <v>0</v>
      </c>
      <c r="M38" s="3">
        <v>1000</v>
      </c>
      <c r="N38" s="3"/>
      <c r="O38" s="116">
        <f>VLOOKUP(E38,'Raw Data'!$B$7:$C$491,2,FALSE)</f>
        <v>6.8807</v>
      </c>
      <c r="P38" s="119"/>
      <c r="Q38" s="48">
        <v>31</v>
      </c>
      <c r="R38" s="85" t="s">
        <v>233</v>
      </c>
      <c r="S38" s="85" t="s">
        <v>235</v>
      </c>
      <c r="T38" s="85" t="s">
        <v>240</v>
      </c>
      <c r="U38" s="85" t="s">
        <v>248</v>
      </c>
      <c r="V38" s="85" t="s">
        <v>2566</v>
      </c>
      <c r="W38" t="s">
        <v>5469</v>
      </c>
      <c r="X38" s="85" t="s">
        <v>234</v>
      </c>
      <c r="Y38" s="85" t="s">
        <v>241</v>
      </c>
      <c r="Z38" s="73" t="s">
        <v>3847</v>
      </c>
      <c r="AA38" s="70" t="s">
        <v>5734</v>
      </c>
      <c r="AB38" s="78" t="s">
        <v>3792</v>
      </c>
      <c r="AC38" s="41" t="s">
        <v>3825</v>
      </c>
      <c r="AD38" s="46" t="s">
        <v>250</v>
      </c>
      <c r="AE38" s="47" t="s">
        <v>249</v>
      </c>
      <c r="AF38" s="3" t="s">
        <v>3847</v>
      </c>
      <c r="AG38" s="3"/>
      <c r="AM38" s="73"/>
      <c r="AP38" s="3"/>
      <c r="AY38" s="3"/>
    </row>
    <row r="39" spans="2:51" ht="64" customHeight="1">
      <c r="B39" s="7" t="s">
        <v>244</v>
      </c>
      <c r="C39" s="7" t="s">
        <v>238</v>
      </c>
      <c r="D39" s="3" t="s">
        <v>3847</v>
      </c>
      <c r="E39" t="s">
        <v>237</v>
      </c>
      <c r="F39" s="7" t="s">
        <v>239</v>
      </c>
      <c r="G39" s="7" t="s">
        <v>210</v>
      </c>
      <c r="H39" s="29" t="s">
        <v>243</v>
      </c>
      <c r="I39" s="7"/>
      <c r="K39" s="26" t="s">
        <v>3877</v>
      </c>
      <c r="L39" s="3">
        <v>-1000</v>
      </c>
      <c r="M39" s="3">
        <v>1000</v>
      </c>
      <c r="N39" s="3"/>
      <c r="O39" s="116">
        <f>VLOOKUP(E39,'Raw Data'!$B$7:$C$491,2,FALSE)</f>
        <v>1.67E-2</v>
      </c>
      <c r="P39" s="119"/>
      <c r="Q39" s="48">
        <v>32</v>
      </c>
      <c r="R39" s="85" t="s">
        <v>237</v>
      </c>
      <c r="S39" s="85" t="s">
        <v>5530</v>
      </c>
      <c r="T39" s="86" t="s">
        <v>242</v>
      </c>
      <c r="U39" s="73" t="s">
        <v>4832</v>
      </c>
      <c r="V39" s="73" t="s">
        <v>4833</v>
      </c>
      <c r="W39" s="73" t="s">
        <v>5304</v>
      </c>
      <c r="X39" s="85" t="s">
        <v>4834</v>
      </c>
      <c r="Y39" s="85" t="s">
        <v>4775</v>
      </c>
      <c r="Z39" s="73" t="s">
        <v>3847</v>
      </c>
      <c r="AA39" s="70" t="s">
        <v>5735</v>
      </c>
      <c r="AB39" s="78" t="s">
        <v>3794</v>
      </c>
      <c r="AC39" s="41" t="s">
        <v>3826</v>
      </c>
      <c r="AD39" s="46" t="s">
        <v>247</v>
      </c>
      <c r="AE39" s="47" t="s">
        <v>246</v>
      </c>
      <c r="AF39" s="3" t="s">
        <v>3847</v>
      </c>
      <c r="AG39" s="3"/>
      <c r="AM39" s="73"/>
      <c r="AP39" s="3"/>
      <c r="AY39" s="3"/>
    </row>
    <row r="40" spans="2:51" ht="48" customHeight="1">
      <c r="B40" s="7" t="s">
        <v>260</v>
      </c>
      <c r="C40" s="7" t="s">
        <v>253</v>
      </c>
      <c r="D40" s="3" t="s">
        <v>3847</v>
      </c>
      <c r="E40" t="s">
        <v>252</v>
      </c>
      <c r="F40" s="7" t="s">
        <v>256</v>
      </c>
      <c r="G40" s="7" t="s">
        <v>210</v>
      </c>
      <c r="H40" s="29" t="s">
        <v>4243</v>
      </c>
      <c r="I40" s="7"/>
      <c r="K40" s="26" t="s">
        <v>3878</v>
      </c>
      <c r="L40" s="7">
        <v>0</v>
      </c>
      <c r="M40" s="7">
        <v>1000</v>
      </c>
      <c r="N40" s="3"/>
      <c r="O40" s="116">
        <f>VLOOKUP(E40,'Raw Data'!$B$7:$C$491,2,FALSE)</f>
        <v>6.8224</v>
      </c>
      <c r="P40" s="119"/>
      <c r="Q40" s="48">
        <v>33</v>
      </c>
      <c r="R40" s="85" t="s">
        <v>252</v>
      </c>
      <c r="S40" s="85" t="s">
        <v>254</v>
      </c>
      <c r="T40" s="86" t="s">
        <v>258</v>
      </c>
      <c r="U40" s="85" t="s">
        <v>255</v>
      </c>
      <c r="V40" s="85" t="s">
        <v>2567</v>
      </c>
      <c r="W40" t="s">
        <v>5470</v>
      </c>
      <c r="X40" s="85" t="s">
        <v>1046</v>
      </c>
      <c r="Y40" s="85" t="s">
        <v>257</v>
      </c>
      <c r="Z40" s="73" t="s">
        <v>3847</v>
      </c>
      <c r="AA40" s="69" t="s">
        <v>4440</v>
      </c>
      <c r="AB40" s="78" t="s">
        <v>3795</v>
      </c>
      <c r="AC40" s="41" t="s">
        <v>3827</v>
      </c>
      <c r="AD40" s="46" t="s">
        <v>250</v>
      </c>
      <c r="AE40" s="47" t="s">
        <v>259</v>
      </c>
      <c r="AF40" s="3" t="s">
        <v>3847</v>
      </c>
      <c r="AG40" s="3"/>
      <c r="AM40" s="73"/>
      <c r="AP40" s="3"/>
      <c r="AY40" s="3"/>
    </row>
    <row r="41" spans="2:51" ht="32" customHeight="1">
      <c r="B41" s="7" t="s">
        <v>267</v>
      </c>
      <c r="C41" s="7" t="s">
        <v>262</v>
      </c>
      <c r="D41" s="3" t="s">
        <v>3847</v>
      </c>
      <c r="E41" t="s">
        <v>261</v>
      </c>
      <c r="F41" s="7" t="s">
        <v>263</v>
      </c>
      <c r="G41" s="7" t="s">
        <v>210</v>
      </c>
      <c r="H41" s="29" t="s">
        <v>266</v>
      </c>
      <c r="I41" s="7"/>
      <c r="K41" s="26" t="s">
        <v>3879</v>
      </c>
      <c r="L41" s="7">
        <v>-1000</v>
      </c>
      <c r="M41" s="7">
        <v>1000</v>
      </c>
      <c r="N41" s="3"/>
      <c r="O41" s="116">
        <f>VLOOKUP(E41,'Raw Data'!$B$7:$C$491,2,FALSE)</f>
        <v>-9.6000000000000002E-2</v>
      </c>
      <c r="P41" s="119"/>
      <c r="Q41" s="48">
        <v>34</v>
      </c>
      <c r="R41" s="85" t="s">
        <v>261</v>
      </c>
      <c r="S41" s="85" t="s">
        <v>5531</v>
      </c>
      <c r="T41" s="86" t="s">
        <v>265</v>
      </c>
      <c r="U41" s="85" t="s">
        <v>268</v>
      </c>
      <c r="V41" s="85" t="s">
        <v>2568</v>
      </c>
      <c r="W41" t="s">
        <v>5471</v>
      </c>
      <c r="X41" s="85" t="s">
        <v>262</v>
      </c>
      <c r="Y41" s="85"/>
      <c r="Z41" s="73" t="s">
        <v>3847</v>
      </c>
      <c r="AA41" s="70"/>
      <c r="AB41" s="78" t="s">
        <v>3788</v>
      </c>
      <c r="AC41" s="41" t="s">
        <v>3793</v>
      </c>
      <c r="AD41" s="46" t="s">
        <v>247</v>
      </c>
      <c r="AE41" s="47" t="s">
        <v>269</v>
      </c>
      <c r="AF41" s="3" t="s">
        <v>3847</v>
      </c>
      <c r="AG41" s="3"/>
      <c r="AM41" s="73"/>
      <c r="AP41" s="3"/>
      <c r="AY41" s="3"/>
    </row>
    <row r="42" spans="2:51" ht="32" customHeight="1">
      <c r="B42" s="7" t="s">
        <v>275</v>
      </c>
      <c r="C42" s="7" t="s">
        <v>273</v>
      </c>
      <c r="D42" s="3" t="s">
        <v>3847</v>
      </c>
      <c r="E42" t="s">
        <v>274</v>
      </c>
      <c r="F42" s="7" t="s">
        <v>276</v>
      </c>
      <c r="G42" s="7" t="s">
        <v>210</v>
      </c>
      <c r="H42" s="29" t="s">
        <v>272</v>
      </c>
      <c r="I42" s="7"/>
      <c r="K42" s="26" t="s">
        <v>3880</v>
      </c>
      <c r="L42" s="7">
        <v>-1000</v>
      </c>
      <c r="M42" s="3">
        <v>1000</v>
      </c>
      <c r="N42" s="3"/>
      <c r="O42" s="116">
        <f>VLOOKUP(E42,'Raw Data'!$B$7:$C$491,2,FALSE)</f>
        <v>-6.5754000000000001</v>
      </c>
      <c r="P42" s="119"/>
      <c r="Q42" s="48">
        <v>35</v>
      </c>
      <c r="R42" s="85" t="s">
        <v>274</v>
      </c>
      <c r="S42" s="85" t="s">
        <v>5532</v>
      </c>
      <c r="T42" s="86" t="s">
        <v>264</v>
      </c>
      <c r="U42" s="85" t="s">
        <v>270</v>
      </c>
      <c r="V42" s="85" t="s">
        <v>271</v>
      </c>
      <c r="W42" s="73" t="s">
        <v>5305</v>
      </c>
      <c r="X42" s="85" t="s">
        <v>273</v>
      </c>
      <c r="Y42" s="85"/>
      <c r="Z42" s="73" t="s">
        <v>3847</v>
      </c>
      <c r="AA42" s="70"/>
      <c r="AB42" s="78" t="s">
        <v>3784</v>
      </c>
      <c r="AC42" s="41" t="s">
        <v>3785</v>
      </c>
      <c r="AD42" s="46" t="b">
        <v>1</v>
      </c>
      <c r="AE42" s="47">
        <v>34.970500000000001</v>
      </c>
      <c r="AF42" s="3" t="s">
        <v>3847</v>
      </c>
      <c r="AG42" s="3"/>
      <c r="AM42" s="73"/>
      <c r="AP42" s="3"/>
      <c r="AY42" s="3"/>
    </row>
    <row r="43" spans="2:51">
      <c r="B43" s="7" t="s">
        <v>284</v>
      </c>
      <c r="C43" s="7" t="s">
        <v>279</v>
      </c>
      <c r="D43" s="3" t="s">
        <v>3847</v>
      </c>
      <c r="E43" t="s">
        <v>283</v>
      </c>
      <c r="F43" s="4" t="s">
        <v>278</v>
      </c>
      <c r="G43" s="7" t="s">
        <v>210</v>
      </c>
      <c r="H43" s="8" t="s">
        <v>282</v>
      </c>
      <c r="I43" s="7"/>
      <c r="K43" s="26" t="s">
        <v>3881</v>
      </c>
      <c r="L43" s="7">
        <v>-1000</v>
      </c>
      <c r="M43" s="7">
        <v>1000</v>
      </c>
      <c r="N43" s="3"/>
      <c r="O43" s="116">
        <f>VLOOKUP(E43,'Raw Data'!$B$7:$C$491,2,FALSE)</f>
        <v>6.8494000000000002</v>
      </c>
      <c r="P43" s="119"/>
      <c r="Q43" s="48">
        <v>36</v>
      </c>
      <c r="R43" s="85" t="s">
        <v>283</v>
      </c>
      <c r="S43" s="85" t="s">
        <v>5533</v>
      </c>
      <c r="T43" s="86" t="s">
        <v>277</v>
      </c>
      <c r="U43" s="85" t="s">
        <v>280</v>
      </c>
      <c r="V43" s="85" t="s">
        <v>281</v>
      </c>
      <c r="W43" s="73" t="s">
        <v>5306</v>
      </c>
      <c r="X43" s="85" t="s">
        <v>279</v>
      </c>
      <c r="Y43" s="85"/>
      <c r="Z43" s="73" t="s">
        <v>3847</v>
      </c>
      <c r="AA43" s="70"/>
      <c r="AB43" s="78" t="s">
        <v>3784</v>
      </c>
      <c r="AC43" s="41" t="s">
        <v>3785</v>
      </c>
      <c r="AD43" s="46" t="b">
        <v>1</v>
      </c>
      <c r="AE43" s="47">
        <v>35.761600000000001</v>
      </c>
      <c r="AF43" s="3" t="s">
        <v>3847</v>
      </c>
      <c r="AG43" s="3"/>
      <c r="AM43" s="73"/>
      <c r="AP43" s="3"/>
      <c r="AY43" s="3"/>
    </row>
    <row r="44" spans="2:51" ht="32" customHeight="1">
      <c r="B44" s="7" t="s">
        <v>292</v>
      </c>
      <c r="C44" s="7" t="s">
        <v>290</v>
      </c>
      <c r="D44" s="3" t="s">
        <v>3847</v>
      </c>
      <c r="E44" t="s">
        <v>291</v>
      </c>
      <c r="F44" s="4" t="s">
        <v>287</v>
      </c>
      <c r="G44" s="7" t="s">
        <v>210</v>
      </c>
      <c r="H44" s="29" t="s">
        <v>286</v>
      </c>
      <c r="I44" s="7"/>
      <c r="K44" s="26" t="s">
        <v>3882</v>
      </c>
      <c r="L44" s="7">
        <v>-1000</v>
      </c>
      <c r="M44" s="7">
        <v>1000</v>
      </c>
      <c r="N44" s="3"/>
      <c r="O44" s="116">
        <f>VLOOKUP(E44,'Raw Data'!$B$7:$C$491,2,FALSE)</f>
        <v>9.1283999999999992</v>
      </c>
      <c r="P44" s="119"/>
      <c r="Q44" s="48">
        <v>37</v>
      </c>
      <c r="R44" s="85" t="s">
        <v>291</v>
      </c>
      <c r="S44" s="85" t="s">
        <v>5534</v>
      </c>
      <c r="T44" s="86" t="s">
        <v>285</v>
      </c>
      <c r="U44" s="85" t="s">
        <v>288</v>
      </c>
      <c r="V44" s="85" t="s">
        <v>289</v>
      </c>
      <c r="W44" s="73" t="s">
        <v>5307</v>
      </c>
      <c r="X44" s="85" t="s">
        <v>290</v>
      </c>
      <c r="Y44" s="85"/>
      <c r="Z44" s="73" t="s">
        <v>3847</v>
      </c>
      <c r="AA44" s="70"/>
      <c r="AB44" s="78" t="s">
        <v>3784</v>
      </c>
      <c r="AC44" s="41" t="s">
        <v>3784</v>
      </c>
      <c r="AD44" s="46" t="b">
        <v>1</v>
      </c>
      <c r="AE44" s="47">
        <v>38.373399999999997</v>
      </c>
      <c r="AF44" s="3" t="s">
        <v>3847</v>
      </c>
      <c r="AG44" s="3"/>
      <c r="AM44" s="73"/>
      <c r="AP44" s="3"/>
      <c r="AY44" s="3"/>
    </row>
    <row r="45" spans="2:51" ht="14" customHeight="1">
      <c r="B45" s="18"/>
      <c r="C45" s="18"/>
      <c r="D45" s="3" t="s">
        <v>3847</v>
      </c>
      <c r="E45" s="1"/>
      <c r="F45" s="18"/>
      <c r="G45" s="18"/>
      <c r="H45" s="30"/>
      <c r="I45" s="18"/>
      <c r="K45" s="27"/>
      <c r="L45" s="18"/>
      <c r="M45" s="18"/>
      <c r="N45" s="3"/>
      <c r="O45" s="118"/>
      <c r="P45" s="119"/>
      <c r="Q45" s="52"/>
      <c r="R45" s="87"/>
      <c r="S45" s="87"/>
      <c r="T45" s="87"/>
      <c r="U45" s="87"/>
      <c r="V45" s="87"/>
      <c r="W45" s="87"/>
      <c r="X45" s="87"/>
      <c r="Y45" s="87"/>
      <c r="Z45" s="73" t="s">
        <v>3847</v>
      </c>
      <c r="AA45" s="71"/>
      <c r="AB45" s="79"/>
      <c r="AC45" s="44"/>
      <c r="AD45" s="50"/>
      <c r="AE45" s="51"/>
      <c r="AF45" s="3" t="s">
        <v>3847</v>
      </c>
      <c r="AG45" s="3"/>
      <c r="AM45" s="73"/>
      <c r="AP45" s="3"/>
      <c r="AY45" s="3"/>
    </row>
    <row r="46" spans="2:51" ht="80" customHeight="1">
      <c r="B46" s="7" t="s">
        <v>293</v>
      </c>
      <c r="C46" s="7" t="s">
        <v>298</v>
      </c>
      <c r="D46" s="3" t="s">
        <v>3847</v>
      </c>
      <c r="E46" t="s">
        <v>4349</v>
      </c>
      <c r="F46" s="7" t="s">
        <v>304</v>
      </c>
      <c r="G46" s="7" t="s">
        <v>3070</v>
      </c>
      <c r="H46" s="29" t="s">
        <v>298</v>
      </c>
      <c r="I46" s="7"/>
      <c r="K46" s="32" t="s">
        <v>5700</v>
      </c>
      <c r="L46" s="7">
        <v>-1000</v>
      </c>
      <c r="M46" s="7">
        <v>1000</v>
      </c>
      <c r="N46" s="3"/>
      <c r="O46" s="116">
        <f>VLOOKUP(E46,'Raw Data'!$B$7:$C$491,2,FALSE)</f>
        <v>29.368500000000001</v>
      </c>
      <c r="P46" s="119"/>
      <c r="Q46" s="48">
        <v>38</v>
      </c>
      <c r="R46" s="85" t="s">
        <v>305</v>
      </c>
      <c r="S46" s="85" t="s">
        <v>306</v>
      </c>
      <c r="T46" s="85" t="s">
        <v>303</v>
      </c>
      <c r="U46" s="85" t="s">
        <v>4777</v>
      </c>
      <c r="V46" s="85" t="s">
        <v>4759</v>
      </c>
      <c r="W46" s="73" t="s">
        <v>5510</v>
      </c>
      <c r="X46" s="85" t="s">
        <v>298</v>
      </c>
      <c r="Y46" s="85" t="s">
        <v>5509</v>
      </c>
      <c r="Z46" s="73" t="s">
        <v>3847</v>
      </c>
      <c r="AA46" s="70"/>
      <c r="AB46" s="78" t="s">
        <v>3796</v>
      </c>
      <c r="AC46" s="41" t="s">
        <v>3828</v>
      </c>
      <c r="AD46" s="46" t="s">
        <v>330</v>
      </c>
      <c r="AE46" s="47" t="s">
        <v>331</v>
      </c>
      <c r="AF46" s="3" t="s">
        <v>3847</v>
      </c>
      <c r="AG46" s="3"/>
      <c r="AM46" s="73"/>
      <c r="AP46" s="3"/>
      <c r="AY46" s="3"/>
    </row>
    <row r="47" spans="2:51" ht="32" customHeight="1">
      <c r="B47" s="7" t="s">
        <v>294</v>
      </c>
      <c r="C47" s="7" t="s">
        <v>307</v>
      </c>
      <c r="D47" s="3" t="s">
        <v>3847</v>
      </c>
      <c r="E47" t="s">
        <v>4350</v>
      </c>
      <c r="F47" s="7" t="s">
        <v>310</v>
      </c>
      <c r="G47" s="7" t="s">
        <v>3071</v>
      </c>
      <c r="H47" s="29" t="s">
        <v>307</v>
      </c>
      <c r="I47" s="7"/>
      <c r="K47" s="32" t="s">
        <v>3883</v>
      </c>
      <c r="L47" s="7">
        <v>-1000</v>
      </c>
      <c r="M47" s="7">
        <v>1000</v>
      </c>
      <c r="N47" s="3"/>
      <c r="O47" s="116">
        <f>VLOOKUP(E47,'Raw Data'!$B$7:$C$491,2,FALSE)</f>
        <v>6.8494000000000002</v>
      </c>
      <c r="P47" s="119"/>
      <c r="Q47" s="48">
        <v>39</v>
      </c>
      <c r="R47" s="85" t="s">
        <v>314</v>
      </c>
      <c r="S47" s="85" t="s">
        <v>5535</v>
      </c>
      <c r="T47" s="86" t="s">
        <v>302</v>
      </c>
      <c r="U47" s="85" t="s">
        <v>2558</v>
      </c>
      <c r="V47" s="85" t="s">
        <v>2569</v>
      </c>
      <c r="W47" t="s">
        <v>5508</v>
      </c>
      <c r="X47" s="85" t="s">
        <v>307</v>
      </c>
      <c r="Y47" s="85"/>
      <c r="Z47" s="73" t="s">
        <v>3847</v>
      </c>
      <c r="AA47" s="70"/>
      <c r="AB47" s="78" t="s">
        <v>3797</v>
      </c>
      <c r="AC47" s="41" t="s">
        <v>3829</v>
      </c>
      <c r="AD47" s="46" t="s">
        <v>250</v>
      </c>
      <c r="AE47" s="47" t="s">
        <v>308</v>
      </c>
      <c r="AF47" s="3" t="s">
        <v>3847</v>
      </c>
      <c r="AG47" s="3"/>
      <c r="AM47" s="73"/>
      <c r="AP47" s="3"/>
      <c r="AY47" s="3"/>
    </row>
    <row r="48" spans="2:51" ht="48" customHeight="1">
      <c r="B48" s="7" t="s">
        <v>295</v>
      </c>
      <c r="C48" s="7" t="s">
        <v>309</v>
      </c>
      <c r="D48" s="3" t="s">
        <v>3847</v>
      </c>
      <c r="E48" t="s">
        <v>4351</v>
      </c>
      <c r="F48" s="7" t="s">
        <v>311</v>
      </c>
      <c r="G48" s="7" t="s">
        <v>3072</v>
      </c>
      <c r="H48" s="29" t="s">
        <v>309</v>
      </c>
      <c r="I48" s="7"/>
      <c r="K48" s="32" t="s">
        <v>5701</v>
      </c>
      <c r="L48" s="7">
        <v>-1000</v>
      </c>
      <c r="M48" s="7">
        <v>1000</v>
      </c>
      <c r="N48" s="3"/>
      <c r="O48" s="116">
        <f>VLOOKUP(E48,'Raw Data'!$B$7:$C$491,2,FALSE)</f>
        <v>39.5413</v>
      </c>
      <c r="P48" s="119"/>
      <c r="Q48" s="48">
        <v>40</v>
      </c>
      <c r="R48" s="85" t="s">
        <v>315</v>
      </c>
      <c r="S48" s="85" t="s">
        <v>316</v>
      </c>
      <c r="T48" s="73" t="s">
        <v>301</v>
      </c>
      <c r="U48" s="85" t="s">
        <v>312</v>
      </c>
      <c r="V48" s="85" t="s">
        <v>2570</v>
      </c>
      <c r="W48" t="s">
        <v>5511</v>
      </c>
      <c r="X48" s="85" t="s">
        <v>309</v>
      </c>
      <c r="Y48" s="85"/>
      <c r="Z48" s="73" t="s">
        <v>3847</v>
      </c>
      <c r="AA48" s="70"/>
      <c r="AB48" s="78" t="s">
        <v>3798</v>
      </c>
      <c r="AC48" s="41" t="s">
        <v>3830</v>
      </c>
      <c r="AD48" s="46" t="b">
        <v>1</v>
      </c>
      <c r="AE48" s="47" t="s">
        <v>313</v>
      </c>
      <c r="AF48" s="3" t="s">
        <v>3847</v>
      </c>
      <c r="AG48" s="3"/>
      <c r="AM48" s="73"/>
      <c r="AP48" s="3"/>
      <c r="AY48" s="3"/>
    </row>
    <row r="49" spans="1:51" ht="48" customHeight="1">
      <c r="B49" s="7" t="s">
        <v>296</v>
      </c>
      <c r="C49" s="7" t="s">
        <v>318</v>
      </c>
      <c r="D49" s="3" t="s">
        <v>3847</v>
      </c>
      <c r="E49" t="s">
        <v>4352</v>
      </c>
      <c r="F49" s="7" t="s">
        <v>320</v>
      </c>
      <c r="G49" s="7" t="s">
        <v>3073</v>
      </c>
      <c r="H49" s="29" t="s">
        <v>318</v>
      </c>
      <c r="I49" s="7"/>
      <c r="K49" s="32" t="s">
        <v>5702</v>
      </c>
      <c r="L49" s="7">
        <v>0</v>
      </c>
      <c r="M49" s="7">
        <v>1000</v>
      </c>
      <c r="N49" s="3"/>
      <c r="O49" s="116">
        <f>VLOOKUP(E49,'Raw Data'!$B$7:$C$491,2,FALSE)</f>
        <v>19.770600000000002</v>
      </c>
      <c r="P49" s="119"/>
      <c r="Q49" s="48">
        <v>41</v>
      </c>
      <c r="R49" s="85" t="s">
        <v>317</v>
      </c>
      <c r="S49" s="85" t="s">
        <v>319</v>
      </c>
      <c r="T49" s="86" t="s">
        <v>299</v>
      </c>
      <c r="U49" s="85" t="s">
        <v>2559</v>
      </c>
      <c r="V49" s="85" t="s">
        <v>4760</v>
      </c>
      <c r="W49" s="73" t="s">
        <v>5512</v>
      </c>
      <c r="X49" s="85" t="s">
        <v>318</v>
      </c>
      <c r="Y49" s="85"/>
      <c r="Z49" s="73" t="s">
        <v>3847</v>
      </c>
      <c r="AA49" s="68" t="s">
        <v>4433</v>
      </c>
      <c r="AB49" s="78" t="s">
        <v>3799</v>
      </c>
      <c r="AC49" s="41" t="s">
        <v>3831</v>
      </c>
      <c r="AD49" s="46" t="b">
        <v>1</v>
      </c>
      <c r="AE49" s="47" t="s">
        <v>322</v>
      </c>
      <c r="AF49" s="3" t="s">
        <v>3847</v>
      </c>
      <c r="AG49" s="3"/>
      <c r="AM49" s="73"/>
      <c r="AP49" s="3"/>
      <c r="AY49" s="3"/>
    </row>
    <row r="50" spans="1:51" ht="48">
      <c r="B50" s="7" t="s">
        <v>297</v>
      </c>
      <c r="C50" s="7" t="s">
        <v>323</v>
      </c>
      <c r="D50" s="3" t="s">
        <v>3847</v>
      </c>
      <c r="E50" t="s">
        <v>4353</v>
      </c>
      <c r="F50" s="7" t="s">
        <v>321</v>
      </c>
      <c r="G50" s="7" t="s">
        <v>3074</v>
      </c>
      <c r="H50" s="26" t="s">
        <v>323</v>
      </c>
      <c r="I50" s="7"/>
      <c r="K50" s="32" t="s">
        <v>5703</v>
      </c>
      <c r="L50" s="7">
        <v>-1000</v>
      </c>
      <c r="M50" s="7">
        <v>1000</v>
      </c>
      <c r="N50" s="3"/>
      <c r="O50" s="116">
        <f>VLOOKUP(E50,'Raw Data'!$B$7:$C$491,2,FALSE)</f>
        <v>93.393299999999996</v>
      </c>
      <c r="P50" s="119"/>
      <c r="Q50" s="48">
        <v>42</v>
      </c>
      <c r="R50" s="85" t="s">
        <v>327</v>
      </c>
      <c r="S50" s="85" t="s">
        <v>328</v>
      </c>
      <c r="T50" s="86" t="s">
        <v>300</v>
      </c>
      <c r="U50" s="73" t="s">
        <v>325</v>
      </c>
      <c r="V50" s="85" t="s">
        <v>4761</v>
      </c>
      <c r="W50" t="s">
        <v>5513</v>
      </c>
      <c r="X50" s="85" t="s">
        <v>323</v>
      </c>
      <c r="Y50" s="85" t="s">
        <v>329</v>
      </c>
      <c r="Z50" s="73" t="s">
        <v>3847</v>
      </c>
      <c r="AA50" s="70"/>
      <c r="AB50" s="78" t="s">
        <v>3800</v>
      </c>
      <c r="AC50" s="41" t="s">
        <v>3832</v>
      </c>
      <c r="AD50" s="46" t="s">
        <v>324</v>
      </c>
      <c r="AE50" s="47" t="s">
        <v>326</v>
      </c>
      <c r="AF50" s="3" t="s">
        <v>3847</v>
      </c>
      <c r="AG50" s="3"/>
      <c r="AM50" s="73"/>
      <c r="AP50" s="3"/>
      <c r="AY50" s="3"/>
    </row>
    <row r="51" spans="1:51">
      <c r="B51" s="18"/>
      <c r="C51" s="18"/>
      <c r="D51" s="3" t="s">
        <v>3847</v>
      </c>
      <c r="E51" s="1"/>
      <c r="F51" s="18"/>
      <c r="G51" s="18"/>
      <c r="H51" s="27"/>
      <c r="I51" s="18"/>
      <c r="K51" s="27"/>
      <c r="L51" s="18"/>
      <c r="M51" s="18"/>
      <c r="N51" s="3"/>
      <c r="O51" s="118"/>
      <c r="P51" s="119"/>
      <c r="Q51" s="52"/>
      <c r="R51" s="87"/>
      <c r="S51" s="87"/>
      <c r="T51" s="89"/>
      <c r="U51" s="87"/>
      <c r="V51" s="87"/>
      <c r="W51" s="87"/>
      <c r="X51" s="87"/>
      <c r="Y51" s="87"/>
      <c r="Z51" s="73" t="s">
        <v>3847</v>
      </c>
      <c r="AA51" s="71"/>
      <c r="AB51" s="79"/>
      <c r="AC51" s="44"/>
      <c r="AD51" s="50"/>
      <c r="AE51" s="51"/>
      <c r="AF51" s="3" t="s">
        <v>3847</v>
      </c>
      <c r="AG51" s="3"/>
      <c r="AM51" s="73"/>
      <c r="AP51" s="3"/>
      <c r="AY51" s="3"/>
    </row>
    <row r="52" spans="1:51" s="5" customFormat="1" ht="48" customHeight="1">
      <c r="A52" s="3"/>
      <c r="B52" s="3" t="s">
        <v>137</v>
      </c>
      <c r="C52" s="3" t="s">
        <v>131</v>
      </c>
      <c r="D52" s="3" t="s">
        <v>3847</v>
      </c>
      <c r="E52" s="5" t="s">
        <v>130</v>
      </c>
      <c r="F52" s="3" t="s">
        <v>123</v>
      </c>
      <c r="G52" s="3" t="s">
        <v>142</v>
      </c>
      <c r="H52" s="8" t="s">
        <v>138</v>
      </c>
      <c r="I52" s="3"/>
      <c r="J52" s="3"/>
      <c r="K52" s="32" t="s">
        <v>3884</v>
      </c>
      <c r="L52" s="3">
        <v>0</v>
      </c>
      <c r="M52" s="3">
        <v>1000</v>
      </c>
      <c r="N52" s="3"/>
      <c r="O52" s="116">
        <f>VLOOKUP(E52,'Raw Data'!$B$7:$C$491,2,FALSE)</f>
        <v>9.6000000000000002E-2</v>
      </c>
      <c r="P52" s="119"/>
      <c r="Q52" s="77">
        <v>43</v>
      </c>
      <c r="R52" s="73" t="s">
        <v>130</v>
      </c>
      <c r="S52" s="73" t="s">
        <v>136</v>
      </c>
      <c r="T52" s="86" t="s">
        <v>124</v>
      </c>
      <c r="U52" s="73" t="s">
        <v>133</v>
      </c>
      <c r="V52" s="73" t="s">
        <v>134</v>
      </c>
      <c r="W52" s="73" t="s">
        <v>5308</v>
      </c>
      <c r="X52" s="73" t="s">
        <v>131</v>
      </c>
      <c r="Y52" s="73" t="s">
        <v>135</v>
      </c>
      <c r="Z52" s="73" t="s">
        <v>3847</v>
      </c>
      <c r="AA52" s="69" t="s">
        <v>4772</v>
      </c>
      <c r="AB52" s="78" t="s">
        <v>3782</v>
      </c>
      <c r="AC52" s="45" t="s">
        <v>3783</v>
      </c>
      <c r="AD52" s="53" t="b">
        <v>1</v>
      </c>
      <c r="AE52" s="54">
        <v>10.763400000000001</v>
      </c>
      <c r="AF52" s="3" t="s">
        <v>3847</v>
      </c>
      <c r="AG52" s="3"/>
      <c r="AM52" s="73"/>
      <c r="AP52" s="3"/>
      <c r="AY52" s="3"/>
    </row>
    <row r="53" spans="1:51" ht="32" customHeight="1">
      <c r="A53" s="3"/>
      <c r="B53" s="7" t="s">
        <v>381</v>
      </c>
      <c r="C53" s="7" t="s">
        <v>378</v>
      </c>
      <c r="D53" s="3" t="s">
        <v>3847</v>
      </c>
      <c r="E53" t="s">
        <v>380</v>
      </c>
      <c r="F53" s="7" t="s">
        <v>375</v>
      </c>
      <c r="G53" s="7" t="s">
        <v>142</v>
      </c>
      <c r="H53" s="8" t="s">
        <v>141</v>
      </c>
      <c r="I53" s="3"/>
      <c r="K53" s="32" t="s">
        <v>3885</v>
      </c>
      <c r="L53" s="3">
        <v>0</v>
      </c>
      <c r="M53" s="3">
        <v>1000</v>
      </c>
      <c r="N53" s="3"/>
      <c r="O53" s="116">
        <f>VLOOKUP(E53,'Raw Data'!$B$7:$C$491,2,FALSE)</f>
        <v>0</v>
      </c>
      <c r="P53" s="119"/>
      <c r="Q53" s="77">
        <v>44</v>
      </c>
      <c r="R53" s="85" t="s">
        <v>380</v>
      </c>
      <c r="S53" s="85" t="s">
        <v>379</v>
      </c>
      <c r="T53" s="86" t="s">
        <v>140</v>
      </c>
      <c r="U53" s="85" t="s">
        <v>377</v>
      </c>
      <c r="V53" s="85" t="s">
        <v>376</v>
      </c>
      <c r="W53" s="73" t="s">
        <v>5309</v>
      </c>
      <c r="X53" s="85" t="s">
        <v>378</v>
      </c>
      <c r="Y53" s="73"/>
      <c r="Z53" s="73" t="s">
        <v>3847</v>
      </c>
      <c r="AA53" s="69" t="s">
        <v>4434</v>
      </c>
      <c r="AB53" s="78" t="s">
        <v>3782</v>
      </c>
      <c r="AC53" s="41" t="s">
        <v>3785</v>
      </c>
      <c r="AD53" s="46" t="b">
        <v>1</v>
      </c>
      <c r="AE53" s="47">
        <v>19.3217</v>
      </c>
      <c r="AF53" s="3" t="s">
        <v>3847</v>
      </c>
      <c r="AG53" s="3"/>
      <c r="AM53" s="73"/>
      <c r="AP53" s="3"/>
      <c r="AY53" s="3"/>
    </row>
    <row r="54" spans="1:51" ht="32" customHeight="1">
      <c r="A54" s="3"/>
      <c r="B54" s="7" t="s">
        <v>352</v>
      </c>
      <c r="C54" s="7" t="s">
        <v>337</v>
      </c>
      <c r="D54" s="3" t="s">
        <v>3847</v>
      </c>
      <c r="E54" t="s">
        <v>350</v>
      </c>
      <c r="F54" s="7" t="s">
        <v>336</v>
      </c>
      <c r="G54" s="7" t="s">
        <v>142</v>
      </c>
      <c r="H54" s="8" t="s">
        <v>145</v>
      </c>
      <c r="I54" s="7"/>
      <c r="K54" s="26" t="s">
        <v>3886</v>
      </c>
      <c r="L54" s="3">
        <v>0</v>
      </c>
      <c r="M54" s="3">
        <v>1000</v>
      </c>
      <c r="N54" s="3"/>
      <c r="O54" s="116">
        <f>VLOOKUP(E54,'Raw Data'!$B$7:$C$491,2,FALSE)</f>
        <v>1.67E-2</v>
      </c>
      <c r="P54" s="119"/>
      <c r="Q54" s="77">
        <v>45</v>
      </c>
      <c r="R54" s="85" t="s">
        <v>350</v>
      </c>
      <c r="S54" s="85" t="s">
        <v>351</v>
      </c>
      <c r="T54" s="73" t="s">
        <v>144</v>
      </c>
      <c r="U54" s="85" t="s">
        <v>334</v>
      </c>
      <c r="V54" s="85" t="s">
        <v>335</v>
      </c>
      <c r="W54" s="73" t="s">
        <v>5310</v>
      </c>
      <c r="X54" s="85" t="s">
        <v>337</v>
      </c>
      <c r="Y54" s="73" t="s">
        <v>5215</v>
      </c>
      <c r="Z54" s="73" t="s">
        <v>3847</v>
      </c>
      <c r="AA54" s="69" t="s">
        <v>5804</v>
      </c>
      <c r="AB54" s="78" t="s">
        <v>3785</v>
      </c>
      <c r="AC54" s="41" t="s">
        <v>3785</v>
      </c>
      <c r="AD54" s="46" t="b">
        <v>1</v>
      </c>
      <c r="AE54" s="47">
        <v>21.808599999999998</v>
      </c>
      <c r="AF54" s="3" t="s">
        <v>3847</v>
      </c>
      <c r="AG54" s="3"/>
      <c r="AM54" s="73"/>
      <c r="AP54" s="3"/>
      <c r="AY54" s="3"/>
    </row>
    <row r="55" spans="1:51" ht="32" customHeight="1">
      <c r="A55" s="3"/>
      <c r="B55" s="7" t="s">
        <v>348</v>
      </c>
      <c r="C55" s="7" t="s">
        <v>341</v>
      </c>
      <c r="D55" s="3" t="s">
        <v>3847</v>
      </c>
      <c r="E55" t="s">
        <v>346</v>
      </c>
      <c r="F55" s="7" t="s">
        <v>345</v>
      </c>
      <c r="G55" s="7" t="s">
        <v>142</v>
      </c>
      <c r="H55" s="8" t="s">
        <v>342</v>
      </c>
      <c r="I55" s="7"/>
      <c r="K55" s="32" t="s">
        <v>3887</v>
      </c>
      <c r="L55" s="3">
        <v>0</v>
      </c>
      <c r="M55" s="3">
        <v>1000</v>
      </c>
      <c r="N55" s="3"/>
      <c r="O55" s="116">
        <f>VLOOKUP(E55,'Raw Data'!$B$7:$C$491,2,FALSE)</f>
        <v>9.9299999999999999E-2</v>
      </c>
      <c r="P55" s="119"/>
      <c r="Q55" s="77">
        <v>46</v>
      </c>
      <c r="R55" s="85" t="s">
        <v>346</v>
      </c>
      <c r="S55" s="85" t="s">
        <v>347</v>
      </c>
      <c r="T55" s="73" t="s">
        <v>344</v>
      </c>
      <c r="U55" s="85" t="s">
        <v>339</v>
      </c>
      <c r="V55" s="85" t="s">
        <v>343</v>
      </c>
      <c r="W55" s="73" t="s">
        <v>5311</v>
      </c>
      <c r="X55" s="85" t="s">
        <v>341</v>
      </c>
      <c r="Y55" s="73" t="s">
        <v>5216</v>
      </c>
      <c r="Z55" s="73" t="s">
        <v>3847</v>
      </c>
      <c r="AA55" s="69" t="s">
        <v>5804</v>
      </c>
      <c r="AB55" s="78" t="s">
        <v>3785</v>
      </c>
      <c r="AC55" s="41" t="s">
        <v>3784</v>
      </c>
      <c r="AD55" s="46" t="b">
        <v>1</v>
      </c>
      <c r="AE55" s="47">
        <v>18.768699999999999</v>
      </c>
      <c r="AF55" s="3" t="s">
        <v>3847</v>
      </c>
      <c r="AG55" s="3"/>
      <c r="AM55" s="73"/>
      <c r="AP55" s="3"/>
      <c r="AY55" s="3"/>
    </row>
    <row r="56" spans="1:51" ht="32" customHeight="1">
      <c r="A56" s="3"/>
      <c r="B56" s="7" t="s">
        <v>365</v>
      </c>
      <c r="C56" s="7" t="s">
        <v>361</v>
      </c>
      <c r="D56" s="3" t="s">
        <v>3847</v>
      </c>
      <c r="E56" t="s">
        <v>364</v>
      </c>
      <c r="F56" s="7" t="s">
        <v>355</v>
      </c>
      <c r="G56" s="7" t="s">
        <v>142</v>
      </c>
      <c r="H56" s="8" t="s">
        <v>146</v>
      </c>
      <c r="I56" s="7"/>
      <c r="K56" s="26" t="s">
        <v>3888</v>
      </c>
      <c r="L56" s="7">
        <v>-1000</v>
      </c>
      <c r="M56" s="3">
        <v>1000</v>
      </c>
      <c r="N56" s="3"/>
      <c r="O56" s="116">
        <f>VLOOKUP(E56,'Raw Data'!$B$7:$C$491,2,FALSE)</f>
        <v>1E-3</v>
      </c>
      <c r="P56" s="119"/>
      <c r="Q56" s="77">
        <v>47</v>
      </c>
      <c r="R56" s="85" t="s">
        <v>364</v>
      </c>
      <c r="S56" s="85" t="s">
        <v>5536</v>
      </c>
      <c r="T56" s="86" t="s">
        <v>143</v>
      </c>
      <c r="U56" s="85" t="s">
        <v>359</v>
      </c>
      <c r="V56" s="85" t="s">
        <v>360</v>
      </c>
      <c r="W56" s="73" t="s">
        <v>5312</v>
      </c>
      <c r="X56" s="85" t="s">
        <v>361</v>
      </c>
      <c r="Y56" s="85"/>
      <c r="Z56" s="73" t="s">
        <v>3847</v>
      </c>
      <c r="AA56" s="70"/>
      <c r="AB56" s="78" t="s">
        <v>3782</v>
      </c>
      <c r="AC56" s="41" t="s">
        <v>3785</v>
      </c>
      <c r="AD56" s="46" t="b">
        <v>1</v>
      </c>
      <c r="AE56" s="47">
        <v>12.7592</v>
      </c>
      <c r="AF56" s="3" t="s">
        <v>3847</v>
      </c>
      <c r="AG56" s="3"/>
      <c r="AM56" s="73"/>
      <c r="AP56" s="3"/>
      <c r="AY56" s="3"/>
    </row>
    <row r="57" spans="1:51" ht="48" customHeight="1">
      <c r="A57" s="3"/>
      <c r="B57" s="7" t="s">
        <v>374</v>
      </c>
      <c r="C57" s="7" t="s">
        <v>370</v>
      </c>
      <c r="D57" s="3" t="s">
        <v>3847</v>
      </c>
      <c r="E57" t="s">
        <v>4354</v>
      </c>
      <c r="F57" s="7" t="s">
        <v>366</v>
      </c>
      <c r="G57" s="7" t="s">
        <v>142</v>
      </c>
      <c r="H57" s="29" t="s">
        <v>4244</v>
      </c>
      <c r="I57" s="7"/>
      <c r="K57" s="26" t="s">
        <v>3889</v>
      </c>
      <c r="L57" s="7">
        <v>0</v>
      </c>
      <c r="M57" s="7">
        <v>1000</v>
      </c>
      <c r="N57" s="3"/>
      <c r="O57" s="116">
        <f>VLOOKUP(E57,'Raw Data'!$B$7:$C$491,2,FALSE)</f>
        <v>0</v>
      </c>
      <c r="P57" s="119"/>
      <c r="Q57" s="77">
        <v>48</v>
      </c>
      <c r="R57" s="85" t="s">
        <v>354</v>
      </c>
      <c r="S57" s="85" t="s">
        <v>354</v>
      </c>
      <c r="T57" s="86" t="s">
        <v>367</v>
      </c>
      <c r="U57" s="85" t="s">
        <v>368</v>
      </c>
      <c r="V57" s="85" t="s">
        <v>369</v>
      </c>
      <c r="W57" s="73" t="s">
        <v>5313</v>
      </c>
      <c r="X57" s="85" t="s">
        <v>370</v>
      </c>
      <c r="Y57" s="85"/>
      <c r="Z57" s="73" t="s">
        <v>3847</v>
      </c>
      <c r="AA57" s="68" t="s">
        <v>4482</v>
      </c>
      <c r="AB57" s="78" t="s">
        <v>3785</v>
      </c>
      <c r="AC57" s="41" t="s">
        <v>3782</v>
      </c>
      <c r="AD57" s="46" t="b">
        <v>1</v>
      </c>
      <c r="AE57" s="47">
        <v>10.8771</v>
      </c>
      <c r="AF57" s="3" t="s">
        <v>3847</v>
      </c>
      <c r="AG57" s="3"/>
      <c r="AM57" s="73"/>
      <c r="AP57" s="3"/>
      <c r="AY57" s="3"/>
    </row>
    <row r="58" spans="1:51" ht="32" customHeight="1">
      <c r="A58" s="3"/>
      <c r="B58" s="7" t="s">
        <v>392</v>
      </c>
      <c r="C58" s="7" t="s">
        <v>391</v>
      </c>
      <c r="D58" s="3" t="s">
        <v>3847</v>
      </c>
      <c r="E58" t="s">
        <v>4355</v>
      </c>
      <c r="F58" s="7" t="s">
        <v>383</v>
      </c>
      <c r="G58" s="7" t="s">
        <v>142</v>
      </c>
      <c r="H58" s="8" t="s">
        <v>387</v>
      </c>
      <c r="I58" s="7"/>
      <c r="K58" s="26" t="s">
        <v>3890</v>
      </c>
      <c r="L58" s="7">
        <v>-1000</v>
      </c>
      <c r="M58" s="7">
        <v>1000</v>
      </c>
      <c r="N58" s="3"/>
      <c r="O58" s="116">
        <f>VLOOKUP(E58,'Raw Data'!$B$7:$C$491,2,FALSE)</f>
        <v>0</v>
      </c>
      <c r="P58" s="119"/>
      <c r="Q58" s="77">
        <v>49</v>
      </c>
      <c r="R58" s="85" t="s">
        <v>4355</v>
      </c>
      <c r="S58" s="85" t="s">
        <v>5537</v>
      </c>
      <c r="T58" s="73" t="s">
        <v>382</v>
      </c>
      <c r="U58" s="73" t="s">
        <v>384</v>
      </c>
      <c r="V58" s="73" t="s">
        <v>385</v>
      </c>
      <c r="W58" s="73" t="s">
        <v>5314</v>
      </c>
      <c r="X58" s="85" t="s">
        <v>386</v>
      </c>
      <c r="Y58" s="85"/>
      <c r="Z58" s="73" t="s">
        <v>3847</v>
      </c>
      <c r="AA58" s="68"/>
      <c r="AB58" s="78" t="s">
        <v>3785</v>
      </c>
      <c r="AC58" s="41" t="s">
        <v>3785</v>
      </c>
      <c r="AD58" s="46" t="b">
        <v>1</v>
      </c>
      <c r="AE58" s="47">
        <v>9.3094000000000001</v>
      </c>
      <c r="AF58" s="3" t="s">
        <v>3847</v>
      </c>
      <c r="AG58" s="3"/>
      <c r="AM58" s="73"/>
      <c r="AP58" s="3"/>
      <c r="AY58" s="3"/>
    </row>
    <row r="59" spans="1:51" ht="48" customHeight="1">
      <c r="A59" s="3"/>
      <c r="B59" s="7" t="s">
        <v>400</v>
      </c>
      <c r="C59" s="7" t="s">
        <v>398</v>
      </c>
      <c r="D59" s="3" t="s">
        <v>3847</v>
      </c>
      <c r="E59" t="s">
        <v>4356</v>
      </c>
      <c r="F59" s="7" t="s">
        <v>399</v>
      </c>
      <c r="G59" s="7" t="s">
        <v>142</v>
      </c>
      <c r="H59" s="8" t="s">
        <v>5963</v>
      </c>
      <c r="I59" s="3" t="s">
        <v>5205</v>
      </c>
      <c r="K59" s="32" t="s">
        <v>5877</v>
      </c>
      <c r="L59" s="7">
        <v>0</v>
      </c>
      <c r="M59" s="7">
        <v>1000</v>
      </c>
      <c r="N59" s="3"/>
      <c r="O59" s="116">
        <f>VLOOKUP(E59,'Raw Data'!$B$7:$C$491,2,FALSE)</f>
        <v>0</v>
      </c>
      <c r="P59" s="119"/>
      <c r="Q59" s="77">
        <v>50</v>
      </c>
      <c r="R59" s="85" t="s">
        <v>5977</v>
      </c>
      <c r="S59" s="85" t="s">
        <v>5978</v>
      </c>
      <c r="T59" s="86" t="s">
        <v>395</v>
      </c>
      <c r="U59" s="85" t="s">
        <v>396</v>
      </c>
      <c r="V59" s="85" t="s">
        <v>397</v>
      </c>
      <c r="W59" s="73" t="s">
        <v>5315</v>
      </c>
      <c r="X59" s="85" t="s">
        <v>398</v>
      </c>
      <c r="Y59" s="85" t="s">
        <v>4480</v>
      </c>
      <c r="Z59" s="73" t="s">
        <v>3847</v>
      </c>
      <c r="AA59" s="70" t="s">
        <v>4481</v>
      </c>
      <c r="AB59" s="78" t="s">
        <v>3784</v>
      </c>
      <c r="AC59" s="41" t="s">
        <v>3784</v>
      </c>
      <c r="AD59" s="46" t="b">
        <v>1</v>
      </c>
      <c r="AE59" s="47">
        <v>13.3432</v>
      </c>
      <c r="AF59" s="3" t="s">
        <v>3847</v>
      </c>
      <c r="AG59" s="3"/>
      <c r="AM59" s="73"/>
      <c r="AP59" s="3"/>
      <c r="AY59" s="3"/>
    </row>
    <row r="60" spans="1:51">
      <c r="A60" s="3"/>
      <c r="B60" s="7" t="s">
        <v>470</v>
      </c>
      <c r="C60" s="7" t="s">
        <v>469</v>
      </c>
      <c r="D60" s="3" t="s">
        <v>3847</v>
      </c>
      <c r="E60" t="s">
        <v>462</v>
      </c>
      <c r="F60" s="4" t="s">
        <v>460</v>
      </c>
      <c r="G60" s="7" t="s">
        <v>142</v>
      </c>
      <c r="H60" s="8" t="s">
        <v>459</v>
      </c>
      <c r="I60" s="7"/>
      <c r="K60" s="8" t="s">
        <v>3891</v>
      </c>
      <c r="L60" s="7">
        <v>-1000</v>
      </c>
      <c r="M60" s="7">
        <v>1000</v>
      </c>
      <c r="N60" s="3"/>
      <c r="O60" s="116">
        <f>VLOOKUP(E60,'Raw Data'!$B$7:$C$491,2,FALSE)</f>
        <v>0</v>
      </c>
      <c r="P60" s="119"/>
      <c r="Q60" s="77">
        <v>51</v>
      </c>
      <c r="R60" s="85" t="s">
        <v>462</v>
      </c>
      <c r="S60" s="88" t="s">
        <v>5538</v>
      </c>
      <c r="T60" s="88" t="s">
        <v>458</v>
      </c>
      <c r="U60" s="85" t="s">
        <v>468</v>
      </c>
      <c r="V60" s="85" t="s">
        <v>2571</v>
      </c>
      <c r="W60" t="s">
        <v>5472</v>
      </c>
      <c r="X60" s="85" t="s">
        <v>469</v>
      </c>
      <c r="Y60" s="85"/>
      <c r="Z60" s="73" t="s">
        <v>3847</v>
      </c>
      <c r="AA60" s="68"/>
      <c r="AB60" s="78" t="s">
        <v>3794</v>
      </c>
      <c r="AC60" s="41" t="s">
        <v>3794</v>
      </c>
      <c r="AD60" s="46" t="b">
        <v>1</v>
      </c>
      <c r="AE60" s="47" t="s">
        <v>471</v>
      </c>
      <c r="AF60" s="3" t="s">
        <v>3847</v>
      </c>
      <c r="AG60" s="3"/>
      <c r="AM60" s="88"/>
      <c r="AP60" s="3"/>
      <c r="AY60" s="3"/>
    </row>
    <row r="61" spans="1:51">
      <c r="A61" s="3"/>
      <c r="B61" s="18"/>
      <c r="C61" s="18"/>
      <c r="D61" s="3" t="s">
        <v>3847</v>
      </c>
      <c r="E61" s="1"/>
      <c r="F61" s="19"/>
      <c r="G61" s="18"/>
      <c r="H61" s="20"/>
      <c r="I61" s="18"/>
      <c r="K61" s="20"/>
      <c r="L61" s="18"/>
      <c r="M61" s="18"/>
      <c r="N61" s="3"/>
      <c r="O61" s="118"/>
      <c r="P61" s="119"/>
      <c r="Q61" s="52"/>
      <c r="R61" s="87"/>
      <c r="S61" s="90"/>
      <c r="T61" s="90"/>
      <c r="U61" s="87"/>
      <c r="V61" s="87"/>
      <c r="W61" s="87"/>
      <c r="X61" s="87"/>
      <c r="Y61" s="87"/>
      <c r="Z61" s="73" t="s">
        <v>3847</v>
      </c>
      <c r="AA61" s="71"/>
      <c r="AB61" s="79"/>
      <c r="AC61" s="44"/>
      <c r="AD61" s="50"/>
      <c r="AE61" s="51"/>
      <c r="AF61" s="3" t="s">
        <v>3847</v>
      </c>
      <c r="AG61" s="3"/>
      <c r="AM61" s="88"/>
      <c r="AP61" s="3"/>
      <c r="AY61" s="3"/>
    </row>
    <row r="62" spans="1:51" ht="32" customHeight="1">
      <c r="B62" s="7" t="s">
        <v>353</v>
      </c>
      <c r="C62" s="7" t="s">
        <v>340</v>
      </c>
      <c r="D62" s="3" t="s">
        <v>3847</v>
      </c>
      <c r="E62" t="s">
        <v>339</v>
      </c>
      <c r="F62" s="7" t="s">
        <v>336</v>
      </c>
      <c r="G62" s="2" t="s">
        <v>2545</v>
      </c>
      <c r="H62" s="8" t="s">
        <v>145</v>
      </c>
      <c r="I62" s="7"/>
      <c r="K62" s="26" t="s">
        <v>3892</v>
      </c>
      <c r="L62" s="3">
        <v>0</v>
      </c>
      <c r="M62" s="3">
        <v>1000</v>
      </c>
      <c r="N62" s="3"/>
      <c r="O62" s="116">
        <f>VLOOKUP(E62,'Raw Data'!$B$7:$C$491,2,FALSE)</f>
        <v>0</v>
      </c>
      <c r="P62" s="119"/>
      <c r="Q62" s="48">
        <v>52</v>
      </c>
      <c r="R62" s="85" t="s">
        <v>339</v>
      </c>
      <c r="S62" s="85" t="s">
        <v>349</v>
      </c>
      <c r="T62" s="73" t="s">
        <v>144</v>
      </c>
      <c r="U62" s="85" t="s">
        <v>333</v>
      </c>
      <c r="V62" s="85" t="s">
        <v>332</v>
      </c>
      <c r="W62" s="73" t="s">
        <v>5316</v>
      </c>
      <c r="X62" s="85" t="s">
        <v>340</v>
      </c>
      <c r="Y62" s="85" t="s">
        <v>338</v>
      </c>
      <c r="Z62" s="73" t="s">
        <v>3847</v>
      </c>
      <c r="AA62" s="70" t="s">
        <v>5803</v>
      </c>
      <c r="AB62" s="78" t="s">
        <v>3782</v>
      </c>
      <c r="AC62" s="41" t="s">
        <v>3785</v>
      </c>
      <c r="AD62" s="46" t="b">
        <v>1</v>
      </c>
      <c r="AE62" s="47">
        <v>11.430999999999999</v>
      </c>
      <c r="AF62" s="3" t="s">
        <v>3847</v>
      </c>
      <c r="AG62" s="3"/>
      <c r="AM62" s="73"/>
      <c r="AP62" s="3"/>
      <c r="AY62" s="3"/>
    </row>
    <row r="63" spans="1:51" ht="32" customHeight="1">
      <c r="B63" s="7" t="s">
        <v>363</v>
      </c>
      <c r="C63" s="7" t="s">
        <v>356</v>
      </c>
      <c r="D63" s="3" t="s">
        <v>3847</v>
      </c>
      <c r="E63" t="s">
        <v>362</v>
      </c>
      <c r="F63" s="7" t="s">
        <v>355</v>
      </c>
      <c r="G63" s="2" t="s">
        <v>2545</v>
      </c>
      <c r="H63" s="8" t="s">
        <v>146</v>
      </c>
      <c r="I63" s="7"/>
      <c r="K63" s="32" t="s">
        <v>3893</v>
      </c>
      <c r="L63" s="7">
        <v>-1000</v>
      </c>
      <c r="M63" s="3">
        <v>1000</v>
      </c>
      <c r="N63" s="3"/>
      <c r="O63" s="116">
        <f>VLOOKUP(E63,'Raw Data'!$B$7:$C$491,2,FALSE)</f>
        <v>8.9999999999999993E-3</v>
      </c>
      <c r="P63" s="119"/>
      <c r="Q63" s="48">
        <v>53</v>
      </c>
      <c r="R63" s="85" t="s">
        <v>362</v>
      </c>
      <c r="S63" s="85" t="s">
        <v>5539</v>
      </c>
      <c r="T63" s="86" t="s">
        <v>143</v>
      </c>
      <c r="U63" s="85" t="s">
        <v>357</v>
      </c>
      <c r="V63" s="85" t="s">
        <v>358</v>
      </c>
      <c r="W63" s="73" t="s">
        <v>5317</v>
      </c>
      <c r="X63" s="85" t="s">
        <v>356</v>
      </c>
      <c r="Y63" s="85"/>
      <c r="Z63" s="73" t="s">
        <v>3847</v>
      </c>
      <c r="AA63" s="70"/>
      <c r="AB63" s="78" t="s">
        <v>3782</v>
      </c>
      <c r="AC63" s="41" t="s">
        <v>3783</v>
      </c>
      <c r="AD63" s="46" t="b">
        <v>0</v>
      </c>
      <c r="AE63" s="47">
        <v>2.9977999999999998</v>
      </c>
      <c r="AF63" s="3" t="s">
        <v>3847</v>
      </c>
      <c r="AG63" s="3"/>
      <c r="AM63" s="73"/>
      <c r="AP63" s="3"/>
      <c r="AY63" s="3"/>
    </row>
    <row r="64" spans="1:51" ht="32">
      <c r="B64" s="7" t="s">
        <v>389</v>
      </c>
      <c r="C64" s="7" t="s">
        <v>390</v>
      </c>
      <c r="D64" s="3" t="s">
        <v>3847</v>
      </c>
      <c r="E64" t="s">
        <v>388</v>
      </c>
      <c r="F64" s="7" t="s">
        <v>383</v>
      </c>
      <c r="G64" s="2" t="s">
        <v>2545</v>
      </c>
      <c r="H64" s="8" t="s">
        <v>387</v>
      </c>
      <c r="I64" s="7"/>
      <c r="K64" s="26" t="s">
        <v>3894</v>
      </c>
      <c r="L64" s="7">
        <v>-1000</v>
      </c>
      <c r="M64" s="7">
        <v>1000</v>
      </c>
      <c r="N64" s="3"/>
      <c r="O64" s="116">
        <f>VLOOKUP(E64,'Raw Data'!$B$7:$C$491,2,FALSE)</f>
        <v>0</v>
      </c>
      <c r="P64" s="119"/>
      <c r="Q64" s="48">
        <v>54</v>
      </c>
      <c r="R64" s="85" t="s">
        <v>388</v>
      </c>
      <c r="S64" s="85" t="s">
        <v>5540</v>
      </c>
      <c r="T64" s="73" t="s">
        <v>382</v>
      </c>
      <c r="U64" s="73" t="s">
        <v>394</v>
      </c>
      <c r="V64" s="73" t="s">
        <v>4776</v>
      </c>
      <c r="W64" t="s">
        <v>5507</v>
      </c>
      <c r="X64" s="85" t="s">
        <v>393</v>
      </c>
      <c r="Y64" s="85"/>
      <c r="Z64" s="73" t="s">
        <v>3847</v>
      </c>
      <c r="AA64" s="70"/>
      <c r="AB64" s="78" t="s">
        <v>3801</v>
      </c>
      <c r="AC64" s="41" t="s">
        <v>3833</v>
      </c>
      <c r="AD64" s="53" t="s">
        <v>5210</v>
      </c>
      <c r="AE64" s="54" t="s">
        <v>5211</v>
      </c>
      <c r="AF64" s="3" t="s">
        <v>3847</v>
      </c>
      <c r="AG64" s="3"/>
      <c r="AM64" s="73"/>
      <c r="AP64" s="3"/>
      <c r="AY64" s="3"/>
    </row>
    <row r="65" spans="1:51">
      <c r="B65" s="7" t="s">
        <v>472</v>
      </c>
      <c r="C65" s="7" t="s">
        <v>279</v>
      </c>
      <c r="D65" s="3" t="s">
        <v>3847</v>
      </c>
      <c r="E65" t="s">
        <v>453</v>
      </c>
      <c r="F65" s="4" t="s">
        <v>278</v>
      </c>
      <c r="G65" s="2" t="s">
        <v>2545</v>
      </c>
      <c r="H65" s="8" t="s">
        <v>282</v>
      </c>
      <c r="I65" s="7"/>
      <c r="K65" s="26" t="s">
        <v>3895</v>
      </c>
      <c r="L65" s="7">
        <v>-1000</v>
      </c>
      <c r="M65" s="7">
        <v>1000</v>
      </c>
      <c r="N65" s="3"/>
      <c r="O65" s="116">
        <f>VLOOKUP(E65,'Raw Data'!$B$7:$C$491,2,FALSE)</f>
        <v>0</v>
      </c>
      <c r="P65" s="119"/>
      <c r="Q65" s="48">
        <v>55</v>
      </c>
      <c r="R65" s="85" t="s">
        <v>453</v>
      </c>
      <c r="S65" s="85" t="s">
        <v>5541</v>
      </c>
      <c r="T65" s="86" t="s">
        <v>277</v>
      </c>
      <c r="U65" s="73" t="s">
        <v>280</v>
      </c>
      <c r="V65" s="73" t="s">
        <v>281</v>
      </c>
      <c r="W65" s="73" t="s">
        <v>5306</v>
      </c>
      <c r="X65" s="85" t="s">
        <v>279</v>
      </c>
      <c r="Y65" s="85" t="s">
        <v>473</v>
      </c>
      <c r="Z65" s="73" t="s">
        <v>3847</v>
      </c>
      <c r="AA65" s="70"/>
      <c r="AB65" s="78" t="s">
        <v>3784</v>
      </c>
      <c r="AC65" s="41" t="s">
        <v>3785</v>
      </c>
      <c r="AD65" s="46" t="b">
        <v>1</v>
      </c>
      <c r="AE65" s="47">
        <v>35.761600000000001</v>
      </c>
      <c r="AF65" s="3" t="s">
        <v>3847</v>
      </c>
      <c r="AG65" s="3"/>
      <c r="AM65" s="73"/>
      <c r="AP65" s="3"/>
      <c r="AY65" s="3"/>
    </row>
    <row r="66" spans="1:51">
      <c r="B66" s="7" t="s">
        <v>466</v>
      </c>
      <c r="C66" s="7" t="s">
        <v>467</v>
      </c>
      <c r="D66" s="3" t="s">
        <v>3847</v>
      </c>
      <c r="E66" t="s">
        <v>461</v>
      </c>
      <c r="F66" s="4" t="s">
        <v>460</v>
      </c>
      <c r="G66" s="2" t="s">
        <v>2545</v>
      </c>
      <c r="H66" s="8" t="s">
        <v>459</v>
      </c>
      <c r="I66" s="7"/>
      <c r="J66" s="6"/>
      <c r="K66" s="32" t="s">
        <v>3896</v>
      </c>
      <c r="L66" s="7">
        <v>-1000</v>
      </c>
      <c r="M66" s="7">
        <v>1000</v>
      </c>
      <c r="N66" s="3"/>
      <c r="O66" s="116">
        <f>VLOOKUP(E66,'Raw Data'!$B$7:$C$491,2,FALSE)</f>
        <v>0.46970000000000001</v>
      </c>
      <c r="P66" s="119"/>
      <c r="Q66" s="48">
        <v>56</v>
      </c>
      <c r="R66" s="85" t="s">
        <v>461</v>
      </c>
      <c r="S66" s="85" t="s">
        <v>5542</v>
      </c>
      <c r="T66" s="88" t="s">
        <v>458</v>
      </c>
      <c r="U66" s="73" t="s">
        <v>464</v>
      </c>
      <c r="V66" s="73" t="s">
        <v>465</v>
      </c>
      <c r="W66" s="73" t="s">
        <v>5318</v>
      </c>
      <c r="X66" s="85" t="s">
        <v>467</v>
      </c>
      <c r="Y66" s="85" t="s">
        <v>463</v>
      </c>
      <c r="Z66" s="73" t="s">
        <v>3847</v>
      </c>
      <c r="AA66" s="70"/>
      <c r="AB66" s="78" t="s">
        <v>3784</v>
      </c>
      <c r="AC66" s="41" t="s">
        <v>3785</v>
      </c>
      <c r="AD66" s="46" t="b">
        <v>0</v>
      </c>
      <c r="AE66" s="47">
        <v>2.0619999999999998</v>
      </c>
      <c r="AF66" s="3" t="s">
        <v>3847</v>
      </c>
      <c r="AG66" s="3"/>
      <c r="AM66" s="73"/>
      <c r="AP66" s="3"/>
      <c r="AY66" s="3"/>
    </row>
    <row r="67" spans="1:51">
      <c r="B67" s="18"/>
      <c r="C67" s="18"/>
      <c r="D67" s="3" t="s">
        <v>3847</v>
      </c>
      <c r="E67" s="1"/>
      <c r="F67" s="19"/>
      <c r="G67" s="18"/>
      <c r="H67" s="20"/>
      <c r="I67" s="18"/>
      <c r="K67" s="20"/>
      <c r="L67" s="18"/>
      <c r="M67" s="18"/>
      <c r="N67" s="3"/>
      <c r="O67" s="118"/>
      <c r="P67" s="119"/>
      <c r="Q67" s="52"/>
      <c r="R67" s="87"/>
      <c r="S67" s="90"/>
      <c r="T67" s="90"/>
      <c r="U67" s="87"/>
      <c r="V67" s="87"/>
      <c r="W67" s="87"/>
      <c r="X67" s="87"/>
      <c r="Y67" s="87"/>
      <c r="Z67" s="73" t="s">
        <v>3847</v>
      </c>
      <c r="AA67" s="71"/>
      <c r="AB67" s="79"/>
      <c r="AC67" s="44"/>
      <c r="AD67" s="50"/>
      <c r="AE67" s="51"/>
      <c r="AF67" s="3" t="s">
        <v>3847</v>
      </c>
      <c r="AG67" s="3"/>
      <c r="AM67" s="88"/>
      <c r="AP67" s="10"/>
      <c r="AY67" s="10"/>
    </row>
    <row r="68" spans="1:51" ht="32" customHeight="1">
      <c r="B68" s="7" t="s">
        <v>1286</v>
      </c>
      <c r="C68" s="7" t="s">
        <v>238</v>
      </c>
      <c r="D68" s="3" t="s">
        <v>3847</v>
      </c>
      <c r="E68" t="s">
        <v>1284</v>
      </c>
      <c r="F68" s="7" t="s">
        <v>239</v>
      </c>
      <c r="G68" s="7" t="s">
        <v>1281</v>
      </c>
      <c r="H68" s="29" t="s">
        <v>243</v>
      </c>
      <c r="I68" s="7"/>
      <c r="K68" s="26" t="s">
        <v>3899</v>
      </c>
      <c r="L68" s="7">
        <v>-0.1</v>
      </c>
      <c r="M68" s="7">
        <v>1000</v>
      </c>
      <c r="N68" s="3"/>
      <c r="O68" s="116">
        <f>VLOOKUP(E68,'Raw Data'!$B$7:$C$491,2,FALSE)</f>
        <v>-9.6000000000000002E-2</v>
      </c>
      <c r="P68" s="119"/>
      <c r="Q68" s="48">
        <v>57</v>
      </c>
      <c r="R68" s="85" t="s">
        <v>1284</v>
      </c>
      <c r="S68" s="85" t="s">
        <v>1285</v>
      </c>
      <c r="T68" s="86" t="s">
        <v>242</v>
      </c>
      <c r="U68" s="85" t="s">
        <v>1282</v>
      </c>
      <c r="V68" s="85" t="s">
        <v>1283</v>
      </c>
      <c r="W68" s="73" t="s">
        <v>5320</v>
      </c>
      <c r="X68" s="85" t="s">
        <v>238</v>
      </c>
      <c r="Y68" s="85" t="s">
        <v>5932</v>
      </c>
      <c r="Z68" s="73" t="s">
        <v>3847</v>
      </c>
      <c r="AA68" s="70"/>
      <c r="AB68" s="78" t="s">
        <v>3785</v>
      </c>
      <c r="AC68" s="41" t="s">
        <v>3783</v>
      </c>
      <c r="AD68" s="46" t="b">
        <v>1</v>
      </c>
      <c r="AE68" s="47">
        <v>9.2614000000000001</v>
      </c>
      <c r="AF68" s="3" t="s">
        <v>3847</v>
      </c>
      <c r="AG68" s="3"/>
      <c r="AM68" s="73"/>
      <c r="AP68" s="3"/>
      <c r="AY68" s="3"/>
    </row>
    <row r="69" spans="1:51">
      <c r="B69" s="7" t="s">
        <v>1288</v>
      </c>
      <c r="C69" s="7" t="s">
        <v>228</v>
      </c>
      <c r="D69" s="3" t="s">
        <v>3847</v>
      </c>
      <c r="E69" t="s">
        <v>1287</v>
      </c>
      <c r="F69" s="7" t="s">
        <v>232</v>
      </c>
      <c r="G69" s="7" t="s">
        <v>1281</v>
      </c>
      <c r="H69" s="29" t="s">
        <v>225</v>
      </c>
      <c r="I69" s="7"/>
      <c r="K69" s="26" t="s">
        <v>3898</v>
      </c>
      <c r="L69" s="7">
        <v>-1000</v>
      </c>
      <c r="M69" s="7">
        <v>1000</v>
      </c>
      <c r="N69" s="3"/>
      <c r="O69" s="116">
        <f>VLOOKUP(E69,'Raw Data'!$B$7:$C$491,2,FALSE)</f>
        <v>-9.6000000000000002E-2</v>
      </c>
      <c r="P69" s="119"/>
      <c r="Q69" s="48">
        <v>58</v>
      </c>
      <c r="R69" s="85" t="s">
        <v>1287</v>
      </c>
      <c r="S69" s="85" t="s">
        <v>5543</v>
      </c>
      <c r="T69" s="86" t="s">
        <v>226</v>
      </c>
      <c r="U69" s="85" t="s">
        <v>1289</v>
      </c>
      <c r="V69" s="85" t="s">
        <v>1290</v>
      </c>
      <c r="W69" s="73" t="s">
        <v>5319</v>
      </c>
      <c r="X69" s="85" t="s">
        <v>1291</v>
      </c>
      <c r="Y69" s="85"/>
      <c r="Z69" s="73" t="s">
        <v>3847</v>
      </c>
      <c r="AA69" s="70"/>
      <c r="AB69" s="78" t="s">
        <v>3785</v>
      </c>
      <c r="AC69" s="41" t="s">
        <v>3785</v>
      </c>
      <c r="AD69" s="46" t="b">
        <v>1</v>
      </c>
      <c r="AE69" s="47">
        <v>30.278700000000001</v>
      </c>
      <c r="AF69" s="3" t="s">
        <v>3847</v>
      </c>
      <c r="AG69" s="3"/>
      <c r="AM69" s="73"/>
      <c r="AP69" s="3"/>
      <c r="AY69" s="3"/>
    </row>
    <row r="70" spans="1:51" ht="48" customHeight="1">
      <c r="A70" s="3"/>
      <c r="B70" s="7" t="s">
        <v>373</v>
      </c>
      <c r="C70" s="7" t="s">
        <v>370</v>
      </c>
      <c r="D70" s="3" t="s">
        <v>3847</v>
      </c>
      <c r="E70" t="s">
        <v>371</v>
      </c>
      <c r="F70" s="7" t="s">
        <v>366</v>
      </c>
      <c r="G70" s="7" t="s">
        <v>5934</v>
      </c>
      <c r="H70" s="29" t="s">
        <v>4244</v>
      </c>
      <c r="I70" s="7"/>
      <c r="K70" s="26" t="s">
        <v>3897</v>
      </c>
      <c r="L70" s="7">
        <v>0</v>
      </c>
      <c r="M70" s="7">
        <v>1000</v>
      </c>
      <c r="N70" s="3"/>
      <c r="O70" s="116">
        <f>VLOOKUP(E70,'Raw Data'!$B$7:$C$491,2,FALSE)</f>
        <v>0</v>
      </c>
      <c r="P70" s="119"/>
      <c r="Q70" s="48">
        <v>59</v>
      </c>
      <c r="R70" s="85" t="s">
        <v>371</v>
      </c>
      <c r="S70" s="85" t="s">
        <v>372</v>
      </c>
      <c r="T70" s="86" t="s">
        <v>367</v>
      </c>
      <c r="U70" s="85" t="s">
        <v>368</v>
      </c>
      <c r="V70" s="85" t="s">
        <v>369</v>
      </c>
      <c r="W70" s="73" t="s">
        <v>5313</v>
      </c>
      <c r="X70" s="85" t="s">
        <v>370</v>
      </c>
      <c r="Y70" s="85"/>
      <c r="Z70" s="73" t="s">
        <v>3847</v>
      </c>
      <c r="AA70" s="68" t="s">
        <v>4482</v>
      </c>
      <c r="AB70" s="78" t="s">
        <v>3785</v>
      </c>
      <c r="AC70" s="41" t="s">
        <v>3782</v>
      </c>
      <c r="AD70" s="46" t="b">
        <v>1</v>
      </c>
      <c r="AE70" s="47">
        <v>10.8771</v>
      </c>
      <c r="AF70" s="3" t="s">
        <v>3847</v>
      </c>
      <c r="AG70" s="3"/>
      <c r="AM70" s="73"/>
      <c r="AP70" s="3"/>
      <c r="AY70" s="3"/>
    </row>
    <row r="71" spans="1:51">
      <c r="B71" s="18"/>
      <c r="C71" s="18"/>
      <c r="D71" s="3" t="s">
        <v>3847</v>
      </c>
      <c r="E71" s="1"/>
      <c r="F71" s="18"/>
      <c r="G71" s="18"/>
      <c r="H71" s="30"/>
      <c r="I71" s="18"/>
      <c r="K71" s="27"/>
      <c r="L71" s="18"/>
      <c r="M71" s="18"/>
      <c r="N71" s="3"/>
      <c r="O71" s="118"/>
      <c r="P71" s="119"/>
      <c r="Q71" s="52"/>
      <c r="R71" s="87"/>
      <c r="S71" s="87"/>
      <c r="T71" s="87"/>
      <c r="U71" s="87"/>
      <c r="V71" s="87"/>
      <c r="W71" s="87"/>
      <c r="X71" s="87"/>
      <c r="Y71" s="87"/>
      <c r="Z71" s="73" t="s">
        <v>3847</v>
      </c>
      <c r="AA71" s="71"/>
      <c r="AB71" s="79"/>
      <c r="AC71" s="44"/>
      <c r="AD71" s="50"/>
      <c r="AE71" s="51"/>
      <c r="AF71" s="3" t="s">
        <v>3847</v>
      </c>
      <c r="AG71" s="3"/>
      <c r="AM71" s="73"/>
      <c r="AP71" s="3"/>
      <c r="AY71" s="3"/>
    </row>
    <row r="72" spans="1:51" ht="32" customHeight="1">
      <c r="B72" s="7" t="s">
        <v>1257</v>
      </c>
      <c r="C72" s="7" t="s">
        <v>1255</v>
      </c>
      <c r="D72" s="3" t="s">
        <v>3847</v>
      </c>
      <c r="E72" s="5" t="s">
        <v>1253</v>
      </c>
      <c r="F72" s="7" t="s">
        <v>1256</v>
      </c>
      <c r="G72" s="7" t="s">
        <v>5940</v>
      </c>
      <c r="H72" s="8" t="s">
        <v>1252</v>
      </c>
      <c r="I72" s="7"/>
      <c r="K72" s="26" t="s">
        <v>3903</v>
      </c>
      <c r="L72" s="7">
        <v>-1000</v>
      </c>
      <c r="M72" s="7">
        <v>1000</v>
      </c>
      <c r="N72" s="3"/>
      <c r="O72" s="116">
        <f>VLOOKUP(E72,'Raw Data'!$B$7:$C$491,2,FALSE)</f>
        <v>2.395</v>
      </c>
      <c r="P72" s="119"/>
      <c r="Q72" s="48">
        <v>60</v>
      </c>
      <c r="R72" s="85" t="s">
        <v>1253</v>
      </c>
      <c r="S72" s="85" t="s">
        <v>5547</v>
      </c>
      <c r="T72" s="86" t="s">
        <v>1251</v>
      </c>
      <c r="U72" s="85" t="s">
        <v>1262</v>
      </c>
      <c r="V72" s="85" t="s">
        <v>1263</v>
      </c>
      <c r="W72" s="73" t="s">
        <v>5324</v>
      </c>
      <c r="X72" s="85" t="s">
        <v>1264</v>
      </c>
      <c r="Y72" s="85"/>
      <c r="Z72" s="73" t="s">
        <v>3847</v>
      </c>
      <c r="AA72" s="70"/>
      <c r="AB72" s="78" t="s">
        <v>3784</v>
      </c>
      <c r="AC72" s="41" t="s">
        <v>3834</v>
      </c>
      <c r="AD72" s="53" t="b">
        <v>0</v>
      </c>
      <c r="AE72" s="47">
        <v>-2.9098000000000002</v>
      </c>
      <c r="AF72" s="3" t="s">
        <v>3847</v>
      </c>
      <c r="AG72" s="3"/>
      <c r="AM72" s="73"/>
      <c r="AP72" s="3"/>
      <c r="AY72" s="3"/>
    </row>
    <row r="73" spans="1:51" s="5" customFormat="1" ht="32" customHeight="1">
      <c r="B73" s="7" t="s">
        <v>1271</v>
      </c>
      <c r="C73" s="7" t="s">
        <v>1269</v>
      </c>
      <c r="D73" s="3" t="s">
        <v>3847</v>
      </c>
      <c r="E73" s="5" t="s">
        <v>1270</v>
      </c>
      <c r="F73" s="7" t="s">
        <v>1268</v>
      </c>
      <c r="G73" s="7" t="s">
        <v>5940</v>
      </c>
      <c r="H73" s="8" t="s">
        <v>286</v>
      </c>
      <c r="I73" s="7"/>
      <c r="J73" s="3"/>
      <c r="K73" s="26" t="s">
        <v>3904</v>
      </c>
      <c r="L73" s="7">
        <v>-1000</v>
      </c>
      <c r="M73" s="7">
        <v>1000</v>
      </c>
      <c r="N73" s="3"/>
      <c r="O73" s="116">
        <f>VLOOKUP(E73,'Raw Data'!$B$7:$C$491,2,FALSE)</f>
        <v>-2.395</v>
      </c>
      <c r="P73" s="119"/>
      <c r="Q73" s="48">
        <v>61</v>
      </c>
      <c r="R73" s="85" t="s">
        <v>1270</v>
      </c>
      <c r="S73" s="85" t="s">
        <v>5548</v>
      </c>
      <c r="T73" s="88" t="s">
        <v>285</v>
      </c>
      <c r="U73" s="85" t="s">
        <v>1265</v>
      </c>
      <c r="V73" s="85" t="s">
        <v>1266</v>
      </c>
      <c r="W73" s="73" t="s">
        <v>5325</v>
      </c>
      <c r="X73" s="85" t="s">
        <v>1267</v>
      </c>
      <c r="Y73" s="85"/>
      <c r="Z73" s="73" t="s">
        <v>3847</v>
      </c>
      <c r="AA73" s="70"/>
      <c r="AB73" s="78" t="s">
        <v>3784</v>
      </c>
      <c r="AC73" s="41" t="s">
        <v>3785</v>
      </c>
      <c r="AD73" s="53" t="b">
        <v>1</v>
      </c>
      <c r="AE73" s="47">
        <v>12.082800000000001</v>
      </c>
      <c r="AF73" s="3" t="s">
        <v>3847</v>
      </c>
      <c r="AG73" s="3"/>
      <c r="AK73"/>
      <c r="AM73" s="73"/>
      <c r="AP73" s="3"/>
      <c r="AY73" s="3"/>
    </row>
    <row r="74" spans="1:51" s="5" customFormat="1" ht="32" customHeight="1">
      <c r="B74" s="7" t="s">
        <v>1273</v>
      </c>
      <c r="C74" s="7" t="s">
        <v>1277</v>
      </c>
      <c r="D74" s="3" t="s">
        <v>3847</v>
      </c>
      <c r="E74" s="5" t="s">
        <v>1272</v>
      </c>
      <c r="F74" s="7" t="s">
        <v>354</v>
      </c>
      <c r="G74" s="7" t="s">
        <v>5940</v>
      </c>
      <c r="H74" s="8" t="s">
        <v>5247</v>
      </c>
      <c r="I74" s="9" t="s">
        <v>5205</v>
      </c>
      <c r="J74" s="3"/>
      <c r="K74" s="26" t="s">
        <v>3905</v>
      </c>
      <c r="L74" s="7">
        <v>-1000</v>
      </c>
      <c r="M74" s="7">
        <v>1000</v>
      </c>
      <c r="N74" s="3"/>
      <c r="O74" s="116">
        <f>VLOOKUP(E74,'Raw Data'!$B$7:$C$491,2,FALSE)</f>
        <v>2.5</v>
      </c>
      <c r="P74" s="119"/>
      <c r="Q74" s="48">
        <v>62</v>
      </c>
      <c r="R74" s="85" t="s">
        <v>1272</v>
      </c>
      <c r="S74" s="85" t="s">
        <v>5549</v>
      </c>
      <c r="T74" s="88" t="s">
        <v>354</v>
      </c>
      <c r="U74" s="85" t="s">
        <v>1274</v>
      </c>
      <c r="V74" s="85" t="s">
        <v>1275</v>
      </c>
      <c r="W74" s="73" t="s">
        <v>5326</v>
      </c>
      <c r="X74" s="85" t="s">
        <v>1276</v>
      </c>
      <c r="Y74" s="88"/>
      <c r="Z74" s="73" t="s">
        <v>3847</v>
      </c>
      <c r="AA74" s="70"/>
      <c r="AB74" s="78" t="s">
        <v>3784</v>
      </c>
      <c r="AC74" s="41" t="s">
        <v>3784</v>
      </c>
      <c r="AD74" s="53" t="b">
        <v>1</v>
      </c>
      <c r="AE74" s="47">
        <v>27.039899999999999</v>
      </c>
      <c r="AF74" s="3" t="s">
        <v>3847</v>
      </c>
      <c r="AG74" s="3"/>
      <c r="AK74"/>
      <c r="AM74" s="73"/>
      <c r="AP74" s="3"/>
      <c r="AY74" s="3"/>
    </row>
    <row r="75" spans="1:51" s="5" customFormat="1" ht="48" customHeight="1">
      <c r="B75" s="7" t="s">
        <v>5801</v>
      </c>
      <c r="C75" s="7" t="s">
        <v>1280</v>
      </c>
      <c r="D75" s="3" t="s">
        <v>3847</v>
      </c>
      <c r="E75" s="5" t="s">
        <v>5794</v>
      </c>
      <c r="F75" s="7" t="s">
        <v>354</v>
      </c>
      <c r="G75" s="7" t="s">
        <v>5940</v>
      </c>
      <c r="H75" s="8" t="s">
        <v>5246</v>
      </c>
      <c r="I75" s="3" t="s">
        <v>5205</v>
      </c>
      <c r="J75" s="3"/>
      <c r="K75" s="32" t="s">
        <v>5866</v>
      </c>
      <c r="L75" s="7">
        <v>0</v>
      </c>
      <c r="M75" s="7">
        <v>1000</v>
      </c>
      <c r="N75" s="3"/>
      <c r="O75" s="116">
        <f>VLOOKUP(E75,'Raw Data'!$B$7:$C$491,2,FALSE)</f>
        <v>2.2309999999999999</v>
      </c>
      <c r="P75" s="119"/>
      <c r="Q75" s="48">
        <v>63</v>
      </c>
      <c r="R75" s="85" t="s">
        <v>1278</v>
      </c>
      <c r="S75" s="85" t="s">
        <v>1279</v>
      </c>
      <c r="T75" s="88" t="s">
        <v>354</v>
      </c>
      <c r="U75" s="85" t="s">
        <v>5864</v>
      </c>
      <c r="V75" s="85" t="s">
        <v>5858</v>
      </c>
      <c r="W75" s="73" t="s">
        <v>5859</v>
      </c>
      <c r="X75" s="85" t="s">
        <v>5860</v>
      </c>
      <c r="Y75" s="85"/>
      <c r="Z75" s="73" t="s">
        <v>3847</v>
      </c>
      <c r="AA75" s="70" t="s">
        <v>4433</v>
      </c>
      <c r="AB75" s="78" t="s">
        <v>5865</v>
      </c>
      <c r="AC75" s="41" t="s">
        <v>5861</v>
      </c>
      <c r="AD75" s="53" t="s">
        <v>5862</v>
      </c>
      <c r="AE75" s="49" t="s">
        <v>5863</v>
      </c>
      <c r="AF75" s="3" t="s">
        <v>3847</v>
      </c>
      <c r="AG75" s="3"/>
      <c r="AK75"/>
      <c r="AM75" s="73"/>
      <c r="AP75" s="3"/>
      <c r="AY75" s="3"/>
    </row>
    <row r="76" spans="1:51" s="5" customFormat="1" ht="32" customHeight="1">
      <c r="B76" s="7" t="s">
        <v>1258</v>
      </c>
      <c r="C76" s="7" t="s">
        <v>1255</v>
      </c>
      <c r="D76" s="3" t="s">
        <v>3847</v>
      </c>
      <c r="E76" s="5" t="s">
        <v>1254</v>
      </c>
      <c r="F76" s="7" t="s">
        <v>1256</v>
      </c>
      <c r="G76" s="7" t="s">
        <v>5940</v>
      </c>
      <c r="H76" s="8" t="s">
        <v>1252</v>
      </c>
      <c r="I76" s="7"/>
      <c r="J76" s="3"/>
      <c r="K76" s="26" t="s">
        <v>3906</v>
      </c>
      <c r="L76" s="7">
        <v>-1000</v>
      </c>
      <c r="M76" s="7">
        <v>1000</v>
      </c>
      <c r="N76" s="3"/>
      <c r="O76" s="116">
        <f>VLOOKUP(E76,'Raw Data'!$B$7:$C$491,2,FALSE)</f>
        <v>-2.2309999999999999</v>
      </c>
      <c r="P76" s="119"/>
      <c r="Q76" s="48">
        <v>64</v>
      </c>
      <c r="R76" s="85" t="s">
        <v>1254</v>
      </c>
      <c r="S76" s="85" t="s">
        <v>5550</v>
      </c>
      <c r="T76" s="88" t="s">
        <v>1251</v>
      </c>
      <c r="U76" s="85" t="s">
        <v>1259</v>
      </c>
      <c r="V76" s="85" t="s">
        <v>1260</v>
      </c>
      <c r="W76" s="73" t="s">
        <v>5327</v>
      </c>
      <c r="X76" s="85" t="s">
        <v>1261</v>
      </c>
      <c r="Y76" s="85"/>
      <c r="Z76" s="73" t="s">
        <v>3847</v>
      </c>
      <c r="AA76" s="70"/>
      <c r="AB76" s="78" t="s">
        <v>3784</v>
      </c>
      <c r="AC76" s="41" t="s">
        <v>3784</v>
      </c>
      <c r="AD76" s="53" t="b">
        <v>1</v>
      </c>
      <c r="AE76" s="47">
        <v>8.8086000000000002</v>
      </c>
      <c r="AF76" s="3" t="s">
        <v>3847</v>
      </c>
      <c r="AG76" s="3"/>
      <c r="AK76"/>
      <c r="AM76" s="73"/>
      <c r="AP76" s="3"/>
      <c r="AY76" s="3"/>
    </row>
    <row r="77" spans="1:51" s="5" customFormat="1">
      <c r="B77" s="18"/>
      <c r="C77" s="18"/>
      <c r="D77" s="3" t="s">
        <v>3847</v>
      </c>
      <c r="E77" s="1"/>
      <c r="F77" s="18"/>
      <c r="G77" s="18"/>
      <c r="H77" s="30"/>
      <c r="I77" s="18"/>
      <c r="J77" s="3"/>
      <c r="K77" s="27"/>
      <c r="L77" s="18"/>
      <c r="M77" s="18"/>
      <c r="N77" s="3"/>
      <c r="O77" s="118"/>
      <c r="P77" s="119"/>
      <c r="Q77" s="52"/>
      <c r="R77" s="87"/>
      <c r="S77" s="87"/>
      <c r="T77" s="87"/>
      <c r="U77" s="87"/>
      <c r="V77" s="87"/>
      <c r="W77" s="87"/>
      <c r="X77" s="87"/>
      <c r="Y77" s="87"/>
      <c r="Z77" s="73" t="s">
        <v>3847</v>
      </c>
      <c r="AA77" s="71"/>
      <c r="AB77" s="79"/>
      <c r="AC77" s="44"/>
      <c r="AD77" s="50"/>
      <c r="AE77" s="51"/>
      <c r="AF77" s="3" t="s">
        <v>3847</v>
      </c>
      <c r="AG77" s="3"/>
      <c r="AK77"/>
      <c r="AM77" s="73"/>
      <c r="AP77" s="3"/>
      <c r="AY77" s="3"/>
    </row>
    <row r="78" spans="1:51" s="5" customFormat="1" ht="32" customHeight="1">
      <c r="B78" s="7" t="s">
        <v>1213</v>
      </c>
      <c r="C78" s="7" t="s">
        <v>1212</v>
      </c>
      <c r="D78" s="3" t="s">
        <v>3847</v>
      </c>
      <c r="E78" t="s">
        <v>1204</v>
      </c>
      <c r="F78" s="7" t="s">
        <v>1207</v>
      </c>
      <c r="G78" s="2" t="s">
        <v>1199</v>
      </c>
      <c r="H78" s="8" t="s">
        <v>1203</v>
      </c>
      <c r="I78" s="7"/>
      <c r="J78" s="3"/>
      <c r="K78" s="26" t="s">
        <v>3907</v>
      </c>
      <c r="L78" s="10">
        <v>-1000</v>
      </c>
      <c r="M78" s="10">
        <v>1000</v>
      </c>
      <c r="N78" s="10"/>
      <c r="O78" s="116">
        <f>VLOOKUP(E78,'Raw Data'!$B$7:$C$491,2,FALSE)</f>
        <v>0.01</v>
      </c>
      <c r="P78" s="119"/>
      <c r="Q78" s="48">
        <v>65</v>
      </c>
      <c r="R78" s="85" t="s">
        <v>1204</v>
      </c>
      <c r="S78" s="85" t="s">
        <v>5551</v>
      </c>
      <c r="T78" s="86" t="s">
        <v>1202</v>
      </c>
      <c r="U78" s="85" t="s">
        <v>1210</v>
      </c>
      <c r="V78" s="85" t="s">
        <v>1211</v>
      </c>
      <c r="W78" t="s">
        <v>5473</v>
      </c>
      <c r="X78" s="85" t="s">
        <v>1209</v>
      </c>
      <c r="Y78" s="85"/>
      <c r="Z78" s="73" t="s">
        <v>3847</v>
      </c>
      <c r="AA78" s="70"/>
      <c r="AB78" s="78" t="s">
        <v>3802</v>
      </c>
      <c r="AC78" s="41" t="s">
        <v>3812</v>
      </c>
      <c r="AD78" s="53" t="s">
        <v>1517</v>
      </c>
      <c r="AE78" s="47" t="s">
        <v>2560</v>
      </c>
      <c r="AF78" s="3" t="s">
        <v>3847</v>
      </c>
      <c r="AG78" s="3"/>
      <c r="AK78"/>
      <c r="AM78" s="73"/>
      <c r="AP78" s="3"/>
      <c r="AY78" s="3"/>
    </row>
    <row r="79" spans="1:51" ht="48" customHeight="1">
      <c r="B79" s="7" t="s">
        <v>1217</v>
      </c>
      <c r="C79" s="7" t="s">
        <v>1214</v>
      </c>
      <c r="D79" s="3" t="s">
        <v>3847</v>
      </c>
      <c r="E79" t="s">
        <v>1205</v>
      </c>
      <c r="F79" s="7" t="s">
        <v>1208</v>
      </c>
      <c r="G79" s="2" t="s">
        <v>1199</v>
      </c>
      <c r="H79" s="8" t="s">
        <v>1201</v>
      </c>
      <c r="I79" s="7"/>
      <c r="K79" s="26" t="s">
        <v>3908</v>
      </c>
      <c r="L79" s="10">
        <v>0</v>
      </c>
      <c r="M79" s="10">
        <v>1000</v>
      </c>
      <c r="N79" s="10"/>
      <c r="O79" s="116">
        <f>VLOOKUP(E79,'Raw Data'!$B$7:$C$491,2,FALSE)</f>
        <v>0</v>
      </c>
      <c r="P79" s="119"/>
      <c r="Q79" s="48">
        <v>66</v>
      </c>
      <c r="R79" s="85" t="s">
        <v>1205</v>
      </c>
      <c r="S79" s="85" t="s">
        <v>1206</v>
      </c>
      <c r="T79" s="91" t="s">
        <v>1200</v>
      </c>
      <c r="U79" s="85" t="s">
        <v>1215</v>
      </c>
      <c r="V79" s="85" t="s">
        <v>1216</v>
      </c>
      <c r="W79" s="73" t="s">
        <v>5328</v>
      </c>
      <c r="X79" s="85" t="s">
        <v>1214</v>
      </c>
      <c r="Y79" s="85"/>
      <c r="Z79" s="73" t="s">
        <v>3847</v>
      </c>
      <c r="AA79" s="70" t="s">
        <v>5736</v>
      </c>
      <c r="AB79" s="78" t="s">
        <v>3782</v>
      </c>
      <c r="AC79" s="41" t="s">
        <v>3785</v>
      </c>
      <c r="AD79" s="53" t="b">
        <v>1</v>
      </c>
      <c r="AE79" s="47">
        <v>21.290099999999999</v>
      </c>
      <c r="AF79" s="3" t="s">
        <v>3847</v>
      </c>
      <c r="AG79" s="3"/>
      <c r="AM79" s="73"/>
      <c r="AP79" s="3"/>
      <c r="AY79" s="3"/>
    </row>
    <row r="80" spans="1:51">
      <c r="B80" s="18"/>
      <c r="C80" s="18"/>
      <c r="D80" s="3" t="s">
        <v>3847</v>
      </c>
      <c r="E80" s="1"/>
      <c r="F80" s="18"/>
      <c r="G80" s="17"/>
      <c r="H80" s="20"/>
      <c r="I80" s="18"/>
      <c r="K80" s="27"/>
      <c r="L80" s="21"/>
      <c r="M80" s="21"/>
      <c r="N80" s="10"/>
      <c r="O80" s="118"/>
      <c r="P80" s="119"/>
      <c r="Q80" s="52"/>
      <c r="R80" s="87"/>
      <c r="S80" s="87"/>
      <c r="T80" s="89"/>
      <c r="U80" s="87"/>
      <c r="V80" s="87"/>
      <c r="W80" s="87"/>
      <c r="X80" s="87"/>
      <c r="Y80" s="87"/>
      <c r="Z80" s="73" t="s">
        <v>3847</v>
      </c>
      <c r="AA80" s="71"/>
      <c r="AB80" s="79"/>
      <c r="AC80" s="44"/>
      <c r="AD80" s="50"/>
      <c r="AE80" s="51"/>
      <c r="AF80" s="3" t="s">
        <v>3847</v>
      </c>
      <c r="AG80" s="3"/>
      <c r="AM80" s="73"/>
      <c r="AP80" s="3"/>
      <c r="AY80" s="3"/>
    </row>
    <row r="81" spans="1:51" ht="40">
      <c r="B81" s="7" t="s">
        <v>621</v>
      </c>
      <c r="C81" s="7" t="s">
        <v>614</v>
      </c>
      <c r="D81" s="3" t="s">
        <v>3847</v>
      </c>
      <c r="E81" t="s">
        <v>619</v>
      </c>
      <c r="F81" s="7" t="s">
        <v>610</v>
      </c>
      <c r="G81" s="2" t="s">
        <v>5941</v>
      </c>
      <c r="H81" s="29" t="s">
        <v>4248</v>
      </c>
      <c r="I81" s="7"/>
      <c r="J81" s="6"/>
      <c r="K81" s="26" t="s">
        <v>3909</v>
      </c>
      <c r="L81" s="7">
        <v>0</v>
      </c>
      <c r="M81" s="7">
        <v>1000</v>
      </c>
      <c r="N81" s="3"/>
      <c r="O81" s="116">
        <f>VLOOKUP(E81,'Raw Data'!$B$7:$C$491,2,FALSE)</f>
        <v>0.46970000000000001</v>
      </c>
      <c r="P81" s="119"/>
      <c r="Q81" s="48">
        <v>67</v>
      </c>
      <c r="R81" s="85" t="s">
        <v>619</v>
      </c>
      <c r="S81" s="85" t="s">
        <v>620</v>
      </c>
      <c r="T81" s="86" t="s">
        <v>655</v>
      </c>
      <c r="U81" s="85" t="s">
        <v>613</v>
      </c>
      <c r="V81" s="85" t="s">
        <v>3835</v>
      </c>
      <c r="W81" s="5" t="s">
        <v>5474</v>
      </c>
      <c r="X81" s="85" t="s">
        <v>614</v>
      </c>
      <c r="Y81" s="85"/>
      <c r="Z81" s="73" t="s">
        <v>3847</v>
      </c>
      <c r="AA81" s="68" t="s">
        <v>4429</v>
      </c>
      <c r="AB81" s="78" t="s">
        <v>3803</v>
      </c>
      <c r="AC81" s="41" t="s">
        <v>3836</v>
      </c>
      <c r="AD81" s="46" t="s">
        <v>616</v>
      </c>
      <c r="AE81" s="47" t="s">
        <v>615</v>
      </c>
      <c r="AF81" s="3" t="s">
        <v>3847</v>
      </c>
      <c r="AG81" s="3"/>
      <c r="AM81" s="73"/>
      <c r="AP81" s="3"/>
      <c r="AY81" s="3"/>
    </row>
    <row r="82" spans="1:51" ht="32" customHeight="1">
      <c r="B82" s="7" t="s">
        <v>628</v>
      </c>
      <c r="C82" s="7" t="s">
        <v>624</v>
      </c>
      <c r="D82" s="3" t="s">
        <v>3847</v>
      </c>
      <c r="E82" t="s">
        <v>617</v>
      </c>
      <c r="F82" s="7" t="s">
        <v>611</v>
      </c>
      <c r="G82" s="2" t="s">
        <v>5941</v>
      </c>
      <c r="H82" s="29" t="s">
        <v>4249</v>
      </c>
      <c r="I82" s="7"/>
      <c r="J82" s="6"/>
      <c r="K82" s="26" t="s">
        <v>3910</v>
      </c>
      <c r="L82" s="7">
        <v>-1000</v>
      </c>
      <c r="M82" s="7">
        <v>1000</v>
      </c>
      <c r="N82" s="3"/>
      <c r="O82" s="116">
        <f>VLOOKUP(E82,'Raw Data'!$B$7:$C$491,2,FALSE)</f>
        <v>0.46970000000000001</v>
      </c>
      <c r="P82" s="119"/>
      <c r="Q82" s="48">
        <v>68</v>
      </c>
      <c r="R82" s="85" t="s">
        <v>617</v>
      </c>
      <c r="S82" s="85" t="s">
        <v>618</v>
      </c>
      <c r="T82" s="86" t="s">
        <v>654</v>
      </c>
      <c r="U82" s="85" t="s">
        <v>622</v>
      </c>
      <c r="V82" s="85" t="s">
        <v>623</v>
      </c>
      <c r="W82" s="73" t="s">
        <v>5329</v>
      </c>
      <c r="X82" s="85" t="s">
        <v>624</v>
      </c>
      <c r="Y82" s="85" t="s">
        <v>625</v>
      </c>
      <c r="Z82" s="73" t="s">
        <v>3847</v>
      </c>
      <c r="AA82" s="70"/>
      <c r="AB82" s="78" t="s">
        <v>3784</v>
      </c>
      <c r="AC82" s="41" t="s">
        <v>3784</v>
      </c>
      <c r="AD82" s="46" t="b">
        <v>1</v>
      </c>
      <c r="AE82" s="47">
        <v>11.4641</v>
      </c>
      <c r="AF82" s="3" t="s">
        <v>3847</v>
      </c>
      <c r="AG82" s="3"/>
      <c r="AM82" s="73"/>
      <c r="AP82" s="3"/>
      <c r="AY82" s="3"/>
    </row>
    <row r="83" spans="1:51" ht="48" customHeight="1">
      <c r="B83" s="7" t="s">
        <v>635</v>
      </c>
      <c r="C83" s="7" t="s">
        <v>643</v>
      </c>
      <c r="D83" s="3" t="s">
        <v>3847</v>
      </c>
      <c r="E83" t="s">
        <v>633</v>
      </c>
      <c r="F83" s="7" t="s">
        <v>612</v>
      </c>
      <c r="G83" s="2" t="s">
        <v>5941</v>
      </c>
      <c r="H83" s="29" t="s">
        <v>592</v>
      </c>
      <c r="I83" s="7"/>
      <c r="J83" s="6"/>
      <c r="K83" s="26" t="s">
        <v>3911</v>
      </c>
      <c r="L83" s="3">
        <v>0</v>
      </c>
      <c r="M83" s="7">
        <v>1000</v>
      </c>
      <c r="N83" s="3"/>
      <c r="O83" s="116">
        <f>VLOOKUP(E83,'Raw Data'!$B$7:$C$491,2,FALSE)</f>
        <v>0.46970000000000001</v>
      </c>
      <c r="P83" s="119"/>
      <c r="Q83" s="48">
        <v>69</v>
      </c>
      <c r="R83" s="85" t="s">
        <v>633</v>
      </c>
      <c r="S83" s="85" t="s">
        <v>634</v>
      </c>
      <c r="T83" s="86" t="s">
        <v>653</v>
      </c>
      <c r="U83" s="85" t="s">
        <v>639</v>
      </c>
      <c r="V83" s="85" t="s">
        <v>640</v>
      </c>
      <c r="W83" s="73" t="s">
        <v>5330</v>
      </c>
      <c r="X83" s="85" t="s">
        <v>643</v>
      </c>
      <c r="Y83" s="85"/>
      <c r="Z83" s="73" t="s">
        <v>3847</v>
      </c>
      <c r="AA83" s="70" t="s">
        <v>4778</v>
      </c>
      <c r="AB83" s="78" t="s">
        <v>3785</v>
      </c>
      <c r="AC83" s="41" t="s">
        <v>3782</v>
      </c>
      <c r="AD83" s="46" t="b">
        <v>0</v>
      </c>
      <c r="AE83" s="47">
        <v>2.4060999999999999</v>
      </c>
      <c r="AF83" s="3" t="s">
        <v>3847</v>
      </c>
      <c r="AG83" s="3"/>
      <c r="AM83" s="73"/>
      <c r="AP83" s="3"/>
      <c r="AY83" s="3"/>
    </row>
    <row r="84" spans="1:51" ht="32" customHeight="1">
      <c r="B84" s="7" t="s">
        <v>648</v>
      </c>
      <c r="C84" s="7" t="s">
        <v>649</v>
      </c>
      <c r="D84" s="3" t="s">
        <v>3847</v>
      </c>
      <c r="E84" t="s">
        <v>646</v>
      </c>
      <c r="F84" s="7" t="s">
        <v>354</v>
      </c>
      <c r="G84" s="2" t="s">
        <v>5941</v>
      </c>
      <c r="H84" s="28" t="s">
        <v>650</v>
      </c>
      <c r="I84" s="9" t="s">
        <v>5205</v>
      </c>
      <c r="J84" s="9"/>
      <c r="K84" s="26" t="s">
        <v>3912</v>
      </c>
      <c r="L84" s="7">
        <v>-1000</v>
      </c>
      <c r="M84" s="7">
        <v>1000</v>
      </c>
      <c r="N84" s="3"/>
      <c r="O84" s="116">
        <f>VLOOKUP(E84,'Raw Data'!$B$7:$C$491,2,FALSE)</f>
        <v>0.46970000000000001</v>
      </c>
      <c r="P84" s="119"/>
      <c r="Q84" s="48">
        <v>70</v>
      </c>
      <c r="R84" s="85" t="s">
        <v>646</v>
      </c>
      <c r="S84" s="85" t="s">
        <v>647</v>
      </c>
      <c r="T84" s="86" t="s">
        <v>354</v>
      </c>
      <c r="U84" s="85" t="s">
        <v>652</v>
      </c>
      <c r="V84" s="85" t="s">
        <v>651</v>
      </c>
      <c r="W84" s="73" t="s">
        <v>5331</v>
      </c>
      <c r="X84" s="85" t="s">
        <v>649</v>
      </c>
      <c r="Y84" s="88"/>
      <c r="Z84" s="73" t="s">
        <v>3847</v>
      </c>
      <c r="AA84" s="70"/>
      <c r="AB84" s="78" t="s">
        <v>3785</v>
      </c>
      <c r="AC84" s="41" t="s">
        <v>3785</v>
      </c>
      <c r="AD84" s="46" t="b">
        <v>1</v>
      </c>
      <c r="AE84" s="47">
        <v>28.303899999999999</v>
      </c>
      <c r="AF84" s="3" t="s">
        <v>3847</v>
      </c>
      <c r="AG84" s="3"/>
      <c r="AM84" s="73"/>
      <c r="AP84" s="3"/>
      <c r="AY84" s="3"/>
    </row>
    <row r="85" spans="1:51" ht="32" customHeight="1">
      <c r="B85" s="7" t="s">
        <v>632</v>
      </c>
      <c r="C85" s="7" t="s">
        <v>645</v>
      </c>
      <c r="D85" s="3" t="s">
        <v>3847</v>
      </c>
      <c r="E85" t="s">
        <v>629</v>
      </c>
      <c r="F85" s="7" t="s">
        <v>611</v>
      </c>
      <c r="G85" s="2" t="s">
        <v>5941</v>
      </c>
      <c r="H85" s="29" t="s">
        <v>4250</v>
      </c>
      <c r="I85" s="7"/>
      <c r="J85" s="6"/>
      <c r="K85" s="26" t="s">
        <v>3913</v>
      </c>
      <c r="L85" s="7">
        <v>-1000</v>
      </c>
      <c r="M85" s="7">
        <v>1000</v>
      </c>
      <c r="N85" s="3"/>
      <c r="O85" s="116">
        <f>VLOOKUP(E85,'Raw Data'!$B$7:$C$491,2,FALSE)</f>
        <v>0.46970000000000001</v>
      </c>
      <c r="P85" s="119"/>
      <c r="Q85" s="48">
        <v>71</v>
      </c>
      <c r="R85" s="85" t="s">
        <v>629</v>
      </c>
      <c r="S85" s="85" t="s">
        <v>630</v>
      </c>
      <c r="T85" s="86" t="s">
        <v>654</v>
      </c>
      <c r="U85" s="85" t="s">
        <v>626</v>
      </c>
      <c r="V85" s="85" t="s">
        <v>627</v>
      </c>
      <c r="W85" s="73" t="s">
        <v>5332</v>
      </c>
      <c r="X85" s="85" t="s">
        <v>631</v>
      </c>
      <c r="Y85" s="85"/>
      <c r="Z85" s="73" t="s">
        <v>3847</v>
      </c>
      <c r="AA85" s="70"/>
      <c r="AB85" s="78" t="s">
        <v>3782</v>
      </c>
      <c r="AC85" s="41" t="s">
        <v>3785</v>
      </c>
      <c r="AD85" s="46" t="b">
        <v>1</v>
      </c>
      <c r="AE85" s="47">
        <v>32.782400000000003</v>
      </c>
      <c r="AF85" s="3" t="s">
        <v>3847</v>
      </c>
      <c r="AG85" s="3"/>
      <c r="AM85" s="73"/>
      <c r="AP85" s="3"/>
      <c r="AY85" s="3"/>
    </row>
    <row r="86" spans="1:51" ht="32" customHeight="1">
      <c r="B86" s="7" t="s">
        <v>638</v>
      </c>
      <c r="C86" s="7" t="s">
        <v>644</v>
      </c>
      <c r="D86" s="3" t="s">
        <v>3847</v>
      </c>
      <c r="E86" t="s">
        <v>636</v>
      </c>
      <c r="F86" s="7" t="s">
        <v>612</v>
      </c>
      <c r="G86" s="2" t="s">
        <v>5941</v>
      </c>
      <c r="H86" s="29" t="s">
        <v>592</v>
      </c>
      <c r="I86" s="7"/>
      <c r="K86" s="26" t="s">
        <v>3914</v>
      </c>
      <c r="L86" s="7">
        <v>-1000</v>
      </c>
      <c r="M86" s="7">
        <v>1000</v>
      </c>
      <c r="N86" s="3"/>
      <c r="O86" s="116">
        <f>VLOOKUP(E86,'Raw Data'!$B$7:$C$491,2,FALSE)</f>
        <v>0</v>
      </c>
      <c r="P86" s="119"/>
      <c r="Q86" s="48">
        <v>72</v>
      </c>
      <c r="R86" s="85" t="s">
        <v>636</v>
      </c>
      <c r="S86" s="85" t="s">
        <v>637</v>
      </c>
      <c r="T86" s="86" t="s">
        <v>653</v>
      </c>
      <c r="U86" s="85" t="s">
        <v>641</v>
      </c>
      <c r="V86" s="85" t="s">
        <v>642</v>
      </c>
      <c r="W86" s="73" t="s">
        <v>5333</v>
      </c>
      <c r="X86" s="85" t="s">
        <v>644</v>
      </c>
      <c r="Y86" s="85"/>
      <c r="Z86" s="73" t="s">
        <v>3847</v>
      </c>
      <c r="AA86" s="70"/>
      <c r="AB86" s="78" t="s">
        <v>3782</v>
      </c>
      <c r="AC86" s="41" t="s">
        <v>3785</v>
      </c>
      <c r="AD86" s="46" t="b">
        <v>1</v>
      </c>
      <c r="AE86" s="47">
        <v>21.657800000000002</v>
      </c>
      <c r="AF86" s="3" t="s">
        <v>3847</v>
      </c>
      <c r="AG86" s="3"/>
      <c r="AM86" s="73"/>
      <c r="AP86" s="3"/>
      <c r="AY86" s="3"/>
    </row>
    <row r="87" spans="1:51">
      <c r="B87" s="18"/>
      <c r="C87" s="18"/>
      <c r="D87" s="3" t="s">
        <v>3847</v>
      </c>
      <c r="E87" s="1"/>
      <c r="F87" s="18"/>
      <c r="G87" s="18"/>
      <c r="H87" s="27"/>
      <c r="I87" s="18"/>
      <c r="K87" s="27"/>
      <c r="L87" s="18"/>
      <c r="M87" s="18"/>
      <c r="N87" s="3"/>
      <c r="O87" s="118"/>
      <c r="P87" s="119"/>
      <c r="Q87" s="52"/>
      <c r="R87" s="87"/>
      <c r="S87" s="87"/>
      <c r="T87" s="87"/>
      <c r="U87" s="87"/>
      <c r="V87" s="87"/>
      <c r="W87" s="87"/>
      <c r="X87" s="87"/>
      <c r="Y87" s="87"/>
      <c r="Z87" s="73" t="s">
        <v>3847</v>
      </c>
      <c r="AA87" s="71"/>
      <c r="AB87" s="79"/>
      <c r="AC87" s="44"/>
      <c r="AD87" s="50"/>
      <c r="AE87" s="51"/>
      <c r="AF87" s="3" t="s">
        <v>3847</v>
      </c>
      <c r="AG87" s="3"/>
      <c r="AM87" s="73"/>
      <c r="AP87" s="3"/>
      <c r="AY87" s="3"/>
    </row>
    <row r="88" spans="1:51" ht="32" customHeight="1">
      <c r="B88" s="3" t="s">
        <v>5207</v>
      </c>
      <c r="C88" s="3"/>
      <c r="D88" s="3"/>
      <c r="E88" s="5" t="s">
        <v>5208</v>
      </c>
      <c r="F88" s="3" t="s">
        <v>1712</v>
      </c>
      <c r="G88" s="2" t="s">
        <v>786</v>
      </c>
      <c r="H88" s="32" t="s">
        <v>5214</v>
      </c>
      <c r="I88" s="3"/>
      <c r="K88" s="32" t="s">
        <v>5212</v>
      </c>
      <c r="L88" s="3">
        <v>0</v>
      </c>
      <c r="M88" s="3">
        <v>1000</v>
      </c>
      <c r="N88" s="3"/>
      <c r="O88" s="116">
        <f>VLOOKUP(E88,'Raw Data'!$B$7:$C$491,2,FALSE)</f>
        <v>0</v>
      </c>
      <c r="P88" s="119"/>
      <c r="Q88" s="77">
        <v>73</v>
      </c>
      <c r="R88" s="73" t="s">
        <v>354</v>
      </c>
      <c r="S88" s="73" t="s">
        <v>354</v>
      </c>
      <c r="T88" s="73" t="s">
        <v>5206</v>
      </c>
      <c r="U88" s="73" t="s">
        <v>1722</v>
      </c>
      <c r="V88" s="73" t="s">
        <v>1723</v>
      </c>
      <c r="W88" s="73" t="s">
        <v>5334</v>
      </c>
      <c r="X88" s="73" t="s">
        <v>1724</v>
      </c>
      <c r="Y88" s="73"/>
      <c r="Z88" s="73" t="s">
        <v>3847</v>
      </c>
      <c r="AA88" s="70" t="s">
        <v>4490</v>
      </c>
      <c r="AB88" s="78" t="s">
        <v>3785</v>
      </c>
      <c r="AC88" s="45" t="s">
        <v>3784</v>
      </c>
      <c r="AD88" s="53" t="b">
        <v>1</v>
      </c>
      <c r="AE88" s="54">
        <v>13.6365</v>
      </c>
      <c r="AF88" s="3"/>
      <c r="AG88" s="3"/>
      <c r="AM88" s="73"/>
      <c r="AP88" s="3"/>
      <c r="AY88" s="3"/>
    </row>
    <row r="89" spans="1:51" ht="32" customHeight="1">
      <c r="B89" s="7" t="s">
        <v>698</v>
      </c>
      <c r="C89" s="7" t="s">
        <v>681</v>
      </c>
      <c r="D89" s="3" t="s">
        <v>3847</v>
      </c>
      <c r="E89" s="7" t="s">
        <v>4781</v>
      </c>
      <c r="F89" s="4" t="s">
        <v>666</v>
      </c>
      <c r="G89" s="2" t="s">
        <v>5942</v>
      </c>
      <c r="H89" s="29" t="s">
        <v>4251</v>
      </c>
      <c r="I89" s="3"/>
      <c r="J89" s="6"/>
      <c r="K89" s="6" t="s">
        <v>3915</v>
      </c>
      <c r="L89" s="7">
        <v>0</v>
      </c>
      <c r="M89" s="7">
        <v>1000</v>
      </c>
      <c r="N89" s="3"/>
      <c r="O89" s="116">
        <f>VLOOKUP(E89,'Raw Data'!$B$7:$C$491,2,FALSE)</f>
        <v>0.46970000000000001</v>
      </c>
      <c r="P89" s="119"/>
      <c r="Q89" s="77">
        <v>74</v>
      </c>
      <c r="R89" s="85" t="s">
        <v>657</v>
      </c>
      <c r="S89" s="86" t="s">
        <v>656</v>
      </c>
      <c r="T89" s="86" t="s">
        <v>677</v>
      </c>
      <c r="U89" s="85" t="s">
        <v>665</v>
      </c>
      <c r="V89" s="85" t="s">
        <v>667</v>
      </c>
      <c r="W89" t="s">
        <v>5475</v>
      </c>
      <c r="X89" s="85" t="s">
        <v>681</v>
      </c>
      <c r="Y89" s="73" t="s">
        <v>690</v>
      </c>
      <c r="Z89" s="73" t="s">
        <v>3847</v>
      </c>
      <c r="AA89" s="69" t="s">
        <v>4484</v>
      </c>
      <c r="AB89" s="78" t="s">
        <v>3804</v>
      </c>
      <c r="AC89" s="41" t="s">
        <v>3837</v>
      </c>
      <c r="AD89" s="46" t="s">
        <v>247</v>
      </c>
      <c r="AE89" s="47" t="s">
        <v>664</v>
      </c>
      <c r="AF89" s="3" t="s">
        <v>3847</v>
      </c>
      <c r="AG89" s="3"/>
      <c r="AM89" s="86"/>
      <c r="AP89" s="3"/>
      <c r="AY89" s="3"/>
    </row>
    <row r="90" spans="1:51" ht="48" customHeight="1">
      <c r="B90" s="7" t="s">
        <v>2543</v>
      </c>
      <c r="C90" s="7" t="s">
        <v>793</v>
      </c>
      <c r="D90" s="3" t="s">
        <v>3847</v>
      </c>
      <c r="E90" s="5" t="s">
        <v>4357</v>
      </c>
      <c r="F90" s="4" t="s">
        <v>2525</v>
      </c>
      <c r="G90" s="2" t="s">
        <v>786</v>
      </c>
      <c r="H90" s="29" t="s">
        <v>2544</v>
      </c>
      <c r="I90" s="3"/>
      <c r="K90" s="6" t="s">
        <v>3916</v>
      </c>
      <c r="L90" s="3">
        <v>0</v>
      </c>
      <c r="M90" s="3">
        <v>1000</v>
      </c>
      <c r="N90" s="3"/>
      <c r="O90" s="116">
        <f>VLOOKUP(E90,'Raw Data'!$B$7:$C$491,2,FALSE)</f>
        <v>0</v>
      </c>
      <c r="P90" s="119"/>
      <c r="Q90" s="77">
        <v>75</v>
      </c>
      <c r="R90" s="85" t="s">
        <v>354</v>
      </c>
      <c r="S90" s="86" t="s">
        <v>354</v>
      </c>
      <c r="T90" s="86" t="s">
        <v>2542</v>
      </c>
      <c r="U90" s="85" t="s">
        <v>791</v>
      </c>
      <c r="V90" s="85" t="s">
        <v>792</v>
      </c>
      <c r="W90" s="73" t="s">
        <v>5335</v>
      </c>
      <c r="X90" s="85" t="s">
        <v>793</v>
      </c>
      <c r="Y90" s="73"/>
      <c r="Z90" s="73" t="s">
        <v>3847</v>
      </c>
      <c r="AA90" s="69" t="s">
        <v>4485</v>
      </c>
      <c r="AB90" s="78" t="s">
        <v>3785</v>
      </c>
      <c r="AC90" s="41" t="s">
        <v>3784</v>
      </c>
      <c r="AD90" s="53" t="b">
        <v>1</v>
      </c>
      <c r="AE90" s="54">
        <v>27.689599999999999</v>
      </c>
      <c r="AF90" s="3" t="s">
        <v>3847</v>
      </c>
      <c r="AG90" s="3"/>
      <c r="AM90" s="86"/>
      <c r="AP90" s="3"/>
      <c r="AY90" s="3"/>
    </row>
    <row r="91" spans="1:51" ht="40" customHeight="1">
      <c r="B91" s="7" t="s">
        <v>678</v>
      </c>
      <c r="C91" s="7" t="s">
        <v>685</v>
      </c>
      <c r="D91" s="3" t="s">
        <v>3847</v>
      </c>
      <c r="E91" t="s">
        <v>4358</v>
      </c>
      <c r="F91" s="4" t="s">
        <v>699</v>
      </c>
      <c r="G91" s="2" t="s">
        <v>5942</v>
      </c>
      <c r="H91" s="29" t="s">
        <v>709</v>
      </c>
      <c r="I91" s="7"/>
      <c r="J91" s="6"/>
      <c r="K91" s="6" t="s">
        <v>3917</v>
      </c>
      <c r="L91" s="7">
        <v>-1000</v>
      </c>
      <c r="M91" s="7">
        <v>1000</v>
      </c>
      <c r="N91" s="3"/>
      <c r="O91" s="116">
        <f>VLOOKUP(E91,'Raw Data'!$B$7:$C$491,2,FALSE)</f>
        <v>0.46970000000000001</v>
      </c>
      <c r="P91" s="119"/>
      <c r="Q91" s="77">
        <v>76</v>
      </c>
      <c r="R91" s="85" t="s">
        <v>354</v>
      </c>
      <c r="S91" s="86" t="s">
        <v>354</v>
      </c>
      <c r="T91" s="86" t="s">
        <v>684</v>
      </c>
      <c r="U91" s="85" t="s">
        <v>675</v>
      </c>
      <c r="V91" s="85" t="s">
        <v>676</v>
      </c>
      <c r="W91" t="s">
        <v>5476</v>
      </c>
      <c r="X91" s="85" t="s">
        <v>674</v>
      </c>
      <c r="Y91" s="85" t="s">
        <v>680</v>
      </c>
      <c r="Z91" s="73" t="s">
        <v>3847</v>
      </c>
      <c r="AA91" s="69"/>
      <c r="AB91" s="78" t="s">
        <v>3805</v>
      </c>
      <c r="AC91" s="41" t="s">
        <v>3806</v>
      </c>
      <c r="AD91" s="46" t="s">
        <v>247</v>
      </c>
      <c r="AE91" s="47" t="s">
        <v>679</v>
      </c>
      <c r="AF91" s="3" t="s">
        <v>3847</v>
      </c>
      <c r="AG91" s="3"/>
      <c r="AM91" s="86"/>
      <c r="AP91" s="3"/>
      <c r="AY91" s="3"/>
    </row>
    <row r="92" spans="1:51" s="5" customFormat="1" ht="32" customHeight="1">
      <c r="B92" s="7" t="s">
        <v>686</v>
      </c>
      <c r="C92" s="7" t="s">
        <v>681</v>
      </c>
      <c r="D92" s="3" t="s">
        <v>3847</v>
      </c>
      <c r="E92" t="s">
        <v>4359</v>
      </c>
      <c r="F92" s="4" t="s">
        <v>666</v>
      </c>
      <c r="G92" s="2" t="s">
        <v>5942</v>
      </c>
      <c r="H92" s="29" t="s">
        <v>688</v>
      </c>
      <c r="I92" s="3"/>
      <c r="J92" s="6"/>
      <c r="K92" s="6" t="s">
        <v>3918</v>
      </c>
      <c r="L92" s="7">
        <v>0</v>
      </c>
      <c r="M92" s="7">
        <v>1000</v>
      </c>
      <c r="N92" s="3"/>
      <c r="O92" s="116">
        <f>VLOOKUP(E92,'Raw Data'!$B$7:$C$491,2,FALSE)</f>
        <v>0.46970000000000001</v>
      </c>
      <c r="P92" s="119"/>
      <c r="Q92" s="77">
        <v>77</v>
      </c>
      <c r="R92" s="85" t="s">
        <v>662</v>
      </c>
      <c r="S92" s="86" t="s">
        <v>663</v>
      </c>
      <c r="T92" s="86" t="s">
        <v>692</v>
      </c>
      <c r="U92" s="85" t="s">
        <v>665</v>
      </c>
      <c r="V92" s="85" t="s">
        <v>667</v>
      </c>
      <c r="W92" t="s">
        <v>5475</v>
      </c>
      <c r="X92" s="85" t="s">
        <v>681</v>
      </c>
      <c r="Y92" s="73" t="s">
        <v>690</v>
      </c>
      <c r="Z92" s="73" t="s">
        <v>3847</v>
      </c>
      <c r="AA92" s="69" t="s">
        <v>4484</v>
      </c>
      <c r="AB92" s="78" t="s">
        <v>3804</v>
      </c>
      <c r="AC92" s="41" t="s">
        <v>3837</v>
      </c>
      <c r="AD92" s="46" t="s">
        <v>247</v>
      </c>
      <c r="AE92" s="47" t="s">
        <v>664</v>
      </c>
      <c r="AF92" s="3" t="s">
        <v>3847</v>
      </c>
      <c r="AG92" s="3"/>
      <c r="AK92"/>
      <c r="AM92" s="86"/>
      <c r="AP92" s="3"/>
      <c r="AY92" s="3"/>
    </row>
    <row r="93" spans="1:51" ht="48">
      <c r="B93" s="7" t="s">
        <v>794</v>
      </c>
      <c r="C93" s="7" t="s">
        <v>793</v>
      </c>
      <c r="D93" s="3" t="s">
        <v>3847</v>
      </c>
      <c r="E93" t="s">
        <v>4360</v>
      </c>
      <c r="F93" s="4" t="s">
        <v>790</v>
      </c>
      <c r="G93" s="2" t="s">
        <v>786</v>
      </c>
      <c r="H93" s="29" t="s">
        <v>788</v>
      </c>
      <c r="I93" s="3"/>
      <c r="K93" s="6" t="s">
        <v>3919</v>
      </c>
      <c r="L93" s="7">
        <v>0</v>
      </c>
      <c r="M93" s="7">
        <v>1000</v>
      </c>
      <c r="N93" s="3"/>
      <c r="O93" s="116">
        <f>VLOOKUP(E93,'Raw Data'!$B$7:$C$491,2,FALSE)</f>
        <v>0</v>
      </c>
      <c r="P93" s="119"/>
      <c r="Q93" s="77">
        <v>78</v>
      </c>
      <c r="R93" s="85" t="s">
        <v>354</v>
      </c>
      <c r="S93" s="86" t="s">
        <v>354</v>
      </c>
      <c r="T93" s="86" t="s">
        <v>789</v>
      </c>
      <c r="U93" s="85" t="s">
        <v>791</v>
      </c>
      <c r="V93" s="85" t="s">
        <v>792</v>
      </c>
      <c r="W93" s="73" t="s">
        <v>5335</v>
      </c>
      <c r="X93" s="85" t="s">
        <v>793</v>
      </c>
      <c r="Y93" s="73"/>
      <c r="Z93" s="73" t="s">
        <v>3847</v>
      </c>
      <c r="AA93" s="69" t="s">
        <v>4443</v>
      </c>
      <c r="AB93" s="78" t="s">
        <v>3785</v>
      </c>
      <c r="AC93" s="41" t="s">
        <v>3784</v>
      </c>
      <c r="AD93" s="53" t="b">
        <v>1</v>
      </c>
      <c r="AE93" s="54">
        <v>27.689599999999999</v>
      </c>
      <c r="AF93" s="3" t="s">
        <v>3847</v>
      </c>
      <c r="AG93" s="3"/>
      <c r="AM93" s="86"/>
      <c r="AP93" s="3"/>
      <c r="AY93" s="3"/>
    </row>
    <row r="94" spans="1:51" ht="40">
      <c r="A94" s="5"/>
      <c r="B94" s="7" t="s">
        <v>687</v>
      </c>
      <c r="C94" s="7" t="s">
        <v>685</v>
      </c>
      <c r="D94" s="3" t="s">
        <v>3847</v>
      </c>
      <c r="E94" t="s">
        <v>4361</v>
      </c>
      <c r="F94" s="4" t="s">
        <v>699</v>
      </c>
      <c r="G94" s="2" t="s">
        <v>5942</v>
      </c>
      <c r="H94" s="29" t="s">
        <v>710</v>
      </c>
      <c r="I94" s="7"/>
      <c r="K94" s="6" t="s">
        <v>3920</v>
      </c>
      <c r="L94" s="7">
        <v>-1000</v>
      </c>
      <c r="M94" s="7">
        <v>1000</v>
      </c>
      <c r="N94" s="3"/>
      <c r="O94" s="116">
        <f>VLOOKUP(E94,'Raw Data'!$B$7:$C$491,2,FALSE)</f>
        <v>0.46970000000000001</v>
      </c>
      <c r="P94" s="119"/>
      <c r="Q94" s="77">
        <v>79</v>
      </c>
      <c r="R94" s="85" t="s">
        <v>354</v>
      </c>
      <c r="S94" s="86" t="s">
        <v>354</v>
      </c>
      <c r="T94" s="85" t="s">
        <v>693</v>
      </c>
      <c r="U94" s="85" t="s">
        <v>675</v>
      </c>
      <c r="V94" s="85" t="s">
        <v>676</v>
      </c>
      <c r="W94" t="s">
        <v>5476</v>
      </c>
      <c r="X94" s="85" t="s">
        <v>674</v>
      </c>
      <c r="Y94" s="85" t="s">
        <v>680</v>
      </c>
      <c r="Z94" s="73" t="s">
        <v>3847</v>
      </c>
      <c r="AA94" s="69"/>
      <c r="AB94" s="78" t="s">
        <v>3805</v>
      </c>
      <c r="AC94" s="41" t="s">
        <v>3806</v>
      </c>
      <c r="AD94" s="46" t="s">
        <v>247</v>
      </c>
      <c r="AE94" s="47" t="s">
        <v>679</v>
      </c>
      <c r="AF94" s="3" t="s">
        <v>3847</v>
      </c>
      <c r="AG94" s="3"/>
      <c r="AM94" s="86"/>
      <c r="AP94" s="3"/>
      <c r="AY94" s="3"/>
    </row>
    <row r="95" spans="1:51" ht="32" customHeight="1">
      <c r="B95" s="7" t="s">
        <v>773</v>
      </c>
      <c r="C95" s="7" t="s">
        <v>691</v>
      </c>
      <c r="D95" s="3" t="s">
        <v>3847</v>
      </c>
      <c r="E95" t="s">
        <v>746</v>
      </c>
      <c r="F95" s="11" t="s">
        <v>668</v>
      </c>
      <c r="G95" s="2" t="s">
        <v>5942</v>
      </c>
      <c r="H95" s="29" t="s">
        <v>689</v>
      </c>
      <c r="I95" s="3"/>
      <c r="J95" s="6"/>
      <c r="K95" s="6" t="s">
        <v>3921</v>
      </c>
      <c r="L95" s="7">
        <v>0</v>
      </c>
      <c r="M95" s="7">
        <v>1000</v>
      </c>
      <c r="N95" s="3"/>
      <c r="O95" s="116">
        <f>VLOOKUP(E95,'Raw Data'!$B$7:$C$491,2,FALSE)</f>
        <v>0.46970000000000001</v>
      </c>
      <c r="P95" s="119"/>
      <c r="Q95" s="77">
        <v>80</v>
      </c>
      <c r="R95" s="85" t="s">
        <v>746</v>
      </c>
      <c r="S95" s="86" t="s">
        <v>772</v>
      </c>
      <c r="T95" s="86" t="s">
        <v>694</v>
      </c>
      <c r="U95" s="85" t="s">
        <v>669</v>
      </c>
      <c r="V95" s="85" t="s">
        <v>670</v>
      </c>
      <c r="W95" t="s">
        <v>5477</v>
      </c>
      <c r="X95" s="85" t="s">
        <v>691</v>
      </c>
      <c r="Y95" s="73" t="s">
        <v>690</v>
      </c>
      <c r="Z95" s="73" t="s">
        <v>3847</v>
      </c>
      <c r="AA95" s="69" t="s">
        <v>4484</v>
      </c>
      <c r="AB95" s="78" t="s">
        <v>3788</v>
      </c>
      <c r="AC95" s="41" t="s">
        <v>3805</v>
      </c>
      <c r="AD95" s="46" t="s">
        <v>247</v>
      </c>
      <c r="AE95" s="47" t="s">
        <v>697</v>
      </c>
      <c r="AF95" s="3" t="s">
        <v>3847</v>
      </c>
      <c r="AG95" s="3"/>
      <c r="AM95" s="86"/>
      <c r="AP95" s="3"/>
      <c r="AY95" s="3"/>
    </row>
    <row r="96" spans="1:51" ht="32" customHeight="1">
      <c r="A96" s="5"/>
      <c r="B96" s="7" t="s">
        <v>797</v>
      </c>
      <c r="C96" s="7" t="s">
        <v>793</v>
      </c>
      <c r="D96" s="3" t="s">
        <v>3847</v>
      </c>
      <c r="E96" t="s">
        <v>796</v>
      </c>
      <c r="F96" s="4" t="s">
        <v>790</v>
      </c>
      <c r="G96" s="2" t="s">
        <v>786</v>
      </c>
      <c r="H96" s="29" t="s">
        <v>798</v>
      </c>
      <c r="I96" s="3"/>
      <c r="J96" s="6"/>
      <c r="K96" s="6" t="s">
        <v>3922</v>
      </c>
      <c r="L96" s="7">
        <v>-1000</v>
      </c>
      <c r="M96" s="7">
        <v>0</v>
      </c>
      <c r="N96" s="3"/>
      <c r="O96" s="116">
        <f>VLOOKUP(E96,'Raw Data'!$B$7:$C$491,2,FALSE)</f>
        <v>0</v>
      </c>
      <c r="P96" s="119"/>
      <c r="Q96" s="77">
        <v>81</v>
      </c>
      <c r="R96" s="85" t="s">
        <v>796</v>
      </c>
      <c r="S96" s="85" t="s">
        <v>5552</v>
      </c>
      <c r="T96" s="86" t="s">
        <v>795</v>
      </c>
      <c r="U96" s="85" t="s">
        <v>791</v>
      </c>
      <c r="V96" s="85" t="s">
        <v>792</v>
      </c>
      <c r="W96" s="73" t="s">
        <v>5335</v>
      </c>
      <c r="X96" s="85" t="s">
        <v>793</v>
      </c>
      <c r="Y96" s="73"/>
      <c r="Z96" s="73" t="s">
        <v>3847</v>
      </c>
      <c r="AA96" s="69" t="s">
        <v>4443</v>
      </c>
      <c r="AB96" s="78" t="s">
        <v>3785</v>
      </c>
      <c r="AC96" s="41" t="s">
        <v>3784</v>
      </c>
      <c r="AD96" s="53" t="b">
        <v>1</v>
      </c>
      <c r="AE96" s="54">
        <v>27.689599999999999</v>
      </c>
      <c r="AF96" s="3" t="s">
        <v>3847</v>
      </c>
      <c r="AG96" s="3"/>
      <c r="AM96" s="73"/>
      <c r="AP96" s="3"/>
      <c r="AY96" s="3"/>
    </row>
    <row r="97" spans="1:51" ht="32" customHeight="1">
      <c r="B97" s="7" t="s">
        <v>771</v>
      </c>
      <c r="C97" s="7" t="s">
        <v>702</v>
      </c>
      <c r="D97" s="3" t="s">
        <v>3847</v>
      </c>
      <c r="E97" t="s">
        <v>745</v>
      </c>
      <c r="F97" s="11" t="s">
        <v>658</v>
      </c>
      <c r="G97" s="2" t="s">
        <v>5942</v>
      </c>
      <c r="H97" s="29" t="s">
        <v>4342</v>
      </c>
      <c r="I97" s="7"/>
      <c r="J97" s="6"/>
      <c r="K97" s="32" t="s">
        <v>3923</v>
      </c>
      <c r="L97" s="7">
        <v>-1000</v>
      </c>
      <c r="M97" s="7">
        <v>1000</v>
      </c>
      <c r="N97" s="3"/>
      <c r="O97" s="116">
        <f>VLOOKUP(E97,'Raw Data'!$B$7:$C$491,2,FALSE)</f>
        <v>-0.46970000000000001</v>
      </c>
      <c r="P97" s="119"/>
      <c r="Q97" s="77">
        <v>82</v>
      </c>
      <c r="R97" s="85" t="s">
        <v>745</v>
      </c>
      <c r="S97" s="85" t="s">
        <v>5553</v>
      </c>
      <c r="T97" s="85" t="s">
        <v>696</v>
      </c>
      <c r="U97" s="85" t="s">
        <v>660</v>
      </c>
      <c r="V97" s="85" t="s">
        <v>661</v>
      </c>
      <c r="W97" s="73" t="s">
        <v>5336</v>
      </c>
      <c r="X97" s="85" t="s">
        <v>702</v>
      </c>
      <c r="Y97" s="85"/>
      <c r="Z97" s="73" t="s">
        <v>3847</v>
      </c>
      <c r="AA97" s="69"/>
      <c r="AB97" s="78" t="s">
        <v>3784</v>
      </c>
      <c r="AC97" s="41" t="s">
        <v>3784</v>
      </c>
      <c r="AD97" s="46" t="b">
        <v>1</v>
      </c>
      <c r="AE97" s="47">
        <v>33.706499999999998</v>
      </c>
      <c r="AF97" s="3" t="s">
        <v>3847</v>
      </c>
      <c r="AG97" s="3"/>
      <c r="AM97" s="73"/>
      <c r="AP97" s="3"/>
      <c r="AY97" s="3"/>
    </row>
    <row r="98" spans="1:51" ht="40">
      <c r="A98" s="5"/>
      <c r="B98" s="7" t="s">
        <v>770</v>
      </c>
      <c r="C98" s="7" t="s">
        <v>705</v>
      </c>
      <c r="D98" s="3" t="s">
        <v>3847</v>
      </c>
      <c r="E98" t="s">
        <v>744</v>
      </c>
      <c r="F98" s="11" t="s">
        <v>683</v>
      </c>
      <c r="G98" s="2" t="s">
        <v>5942</v>
      </c>
      <c r="H98" s="29" t="s">
        <v>4252</v>
      </c>
      <c r="I98" s="7"/>
      <c r="J98" s="6"/>
      <c r="K98" s="32" t="s">
        <v>3924</v>
      </c>
      <c r="L98" s="7">
        <v>-1000</v>
      </c>
      <c r="M98" s="7">
        <v>1000</v>
      </c>
      <c r="N98" s="3"/>
      <c r="O98" s="116">
        <f>VLOOKUP(E98,'Raw Data'!$B$7:$C$491,2,FALSE)</f>
        <v>0.46970000000000001</v>
      </c>
      <c r="P98" s="119"/>
      <c r="Q98" s="77">
        <v>83</v>
      </c>
      <c r="R98" s="85" t="s">
        <v>744</v>
      </c>
      <c r="S98" s="85" t="s">
        <v>5554</v>
      </c>
      <c r="T98" s="85" t="s">
        <v>703</v>
      </c>
      <c r="U98" s="85" t="s">
        <v>682</v>
      </c>
      <c r="V98" s="85" t="s">
        <v>711</v>
      </c>
      <c r="W98" s="73" t="s">
        <v>5337</v>
      </c>
      <c r="X98" s="85" t="s">
        <v>705</v>
      </c>
      <c r="Y98" s="85" t="s">
        <v>712</v>
      </c>
      <c r="Z98" s="73" t="s">
        <v>3847</v>
      </c>
      <c r="AA98" s="69"/>
      <c r="AB98" s="78" t="s">
        <v>3784</v>
      </c>
      <c r="AC98" s="41" t="s">
        <v>3784</v>
      </c>
      <c r="AD98" s="46" t="b">
        <v>1</v>
      </c>
      <c r="AE98" s="47">
        <v>28.073399999999999</v>
      </c>
      <c r="AF98" s="3" t="s">
        <v>3847</v>
      </c>
      <c r="AG98" s="3"/>
      <c r="AM98" s="73"/>
      <c r="AP98" s="3"/>
      <c r="AY98" s="3"/>
    </row>
    <row r="99" spans="1:51" ht="32" customHeight="1">
      <c r="B99" s="7" t="s">
        <v>769</v>
      </c>
      <c r="C99" s="7" t="s">
        <v>708</v>
      </c>
      <c r="D99" s="3" t="s">
        <v>3847</v>
      </c>
      <c r="E99" t="s">
        <v>743</v>
      </c>
      <c r="F99" s="4" t="s">
        <v>659</v>
      </c>
      <c r="G99" s="2" t="s">
        <v>5942</v>
      </c>
      <c r="H99" s="29" t="s">
        <v>4343</v>
      </c>
      <c r="I99" s="7"/>
      <c r="J99" s="6"/>
      <c r="K99" s="32" t="s">
        <v>3925</v>
      </c>
      <c r="L99" s="7">
        <v>-1000</v>
      </c>
      <c r="M99" s="7">
        <v>1000</v>
      </c>
      <c r="N99" s="3"/>
      <c r="O99" s="116">
        <f>VLOOKUP(E99,'Raw Data'!$B$7:$C$491,2,FALSE)</f>
        <v>-0.46970000000000001</v>
      </c>
      <c r="P99" s="119"/>
      <c r="Q99" s="77">
        <v>84</v>
      </c>
      <c r="R99" s="85" t="s">
        <v>743</v>
      </c>
      <c r="S99" s="85" t="s">
        <v>5555</v>
      </c>
      <c r="T99" s="85" t="s">
        <v>704</v>
      </c>
      <c r="U99" s="85" t="s">
        <v>706</v>
      </c>
      <c r="V99" s="85" t="s">
        <v>707</v>
      </c>
      <c r="W99" s="73" t="s">
        <v>5338</v>
      </c>
      <c r="X99" s="85" t="s">
        <v>708</v>
      </c>
      <c r="Y99" s="85"/>
      <c r="Z99" s="73" t="s">
        <v>3847</v>
      </c>
      <c r="AA99" s="69"/>
      <c r="AB99" s="78" t="s">
        <v>3785</v>
      </c>
      <c r="AC99" s="41" t="s">
        <v>3785</v>
      </c>
      <c r="AD99" s="46" t="b">
        <v>1</v>
      </c>
      <c r="AE99" s="47">
        <v>22.537199999999999</v>
      </c>
      <c r="AF99" s="3" t="s">
        <v>3847</v>
      </c>
      <c r="AG99" s="3"/>
      <c r="AM99" s="73"/>
      <c r="AP99" s="3"/>
      <c r="AY99" s="3"/>
    </row>
    <row r="100" spans="1:51" ht="32" customHeight="1">
      <c r="A100" s="5"/>
      <c r="B100" s="7" t="s">
        <v>768</v>
      </c>
      <c r="C100" s="7" t="s">
        <v>691</v>
      </c>
      <c r="D100" s="3" t="s">
        <v>3847</v>
      </c>
      <c r="E100" t="s">
        <v>742</v>
      </c>
      <c r="F100" s="11" t="s">
        <v>668</v>
      </c>
      <c r="G100" s="2" t="s">
        <v>5942</v>
      </c>
      <c r="H100" s="29" t="s">
        <v>700</v>
      </c>
      <c r="I100" s="3"/>
      <c r="J100" s="6"/>
      <c r="K100" s="6" t="s">
        <v>3926</v>
      </c>
      <c r="L100" s="7">
        <v>0</v>
      </c>
      <c r="M100" s="7">
        <v>1000</v>
      </c>
      <c r="N100" s="3"/>
      <c r="O100" s="116">
        <f>VLOOKUP(E100,'Raw Data'!$B$7:$C$491,2,FALSE)</f>
        <v>0.46970000000000001</v>
      </c>
      <c r="P100" s="119"/>
      <c r="Q100" s="77">
        <v>85</v>
      </c>
      <c r="R100" s="85" t="s">
        <v>742</v>
      </c>
      <c r="S100" s="86" t="s">
        <v>767</v>
      </c>
      <c r="T100" s="86" t="s">
        <v>695</v>
      </c>
      <c r="U100" s="85" t="s">
        <v>669</v>
      </c>
      <c r="V100" s="85" t="s">
        <v>670</v>
      </c>
      <c r="W100" t="s">
        <v>5477</v>
      </c>
      <c r="X100" s="85" t="s">
        <v>691</v>
      </c>
      <c r="Y100" s="73" t="s">
        <v>690</v>
      </c>
      <c r="Z100" s="73" t="s">
        <v>3847</v>
      </c>
      <c r="AA100" s="69" t="s">
        <v>4484</v>
      </c>
      <c r="AB100" s="78" t="s">
        <v>3788</v>
      </c>
      <c r="AC100" s="41" t="s">
        <v>3805</v>
      </c>
      <c r="AD100" s="46" t="s">
        <v>247</v>
      </c>
      <c r="AE100" s="47" t="s">
        <v>697</v>
      </c>
      <c r="AF100" s="3" t="s">
        <v>3847</v>
      </c>
      <c r="AG100" s="3"/>
      <c r="AM100" s="86"/>
      <c r="AP100" s="3"/>
      <c r="AY100" s="3"/>
    </row>
    <row r="101" spans="1:51" ht="48" customHeight="1">
      <c r="B101" s="7" t="s">
        <v>802</v>
      </c>
      <c r="C101" s="7" t="s">
        <v>793</v>
      </c>
      <c r="D101" s="3" t="s">
        <v>3847</v>
      </c>
      <c r="E101" t="s">
        <v>801</v>
      </c>
      <c r="F101" s="4" t="s">
        <v>790</v>
      </c>
      <c r="G101" s="2" t="s">
        <v>786</v>
      </c>
      <c r="H101" s="29" t="s">
        <v>799</v>
      </c>
      <c r="I101" s="3"/>
      <c r="K101" s="6" t="s">
        <v>3927</v>
      </c>
      <c r="L101" s="7">
        <v>-1000</v>
      </c>
      <c r="M101" s="7">
        <v>0</v>
      </c>
      <c r="N101" s="3"/>
      <c r="O101" s="116">
        <f>VLOOKUP(E101,'Raw Data'!$B$7:$C$491,2,FALSE)</f>
        <v>0</v>
      </c>
      <c r="P101" s="119"/>
      <c r="Q101" s="77">
        <v>86</v>
      </c>
      <c r="R101" s="85" t="s">
        <v>801</v>
      </c>
      <c r="S101" s="85" t="s">
        <v>5556</v>
      </c>
      <c r="T101" s="86" t="s">
        <v>800</v>
      </c>
      <c r="U101" s="85" t="s">
        <v>791</v>
      </c>
      <c r="V101" s="85" t="s">
        <v>792</v>
      </c>
      <c r="W101" s="73" t="s">
        <v>5335</v>
      </c>
      <c r="X101" s="85" t="s">
        <v>793</v>
      </c>
      <c r="Y101" s="73"/>
      <c r="Z101" s="73" t="s">
        <v>3847</v>
      </c>
      <c r="AA101" s="69" t="s">
        <v>4442</v>
      </c>
      <c r="AB101" s="78" t="s">
        <v>3785</v>
      </c>
      <c r="AC101" s="41" t="s">
        <v>3784</v>
      </c>
      <c r="AD101" s="53" t="b">
        <v>1</v>
      </c>
      <c r="AE101" s="54">
        <v>27.689599999999999</v>
      </c>
      <c r="AF101" s="3" t="s">
        <v>3847</v>
      </c>
      <c r="AG101" s="3"/>
      <c r="AM101" s="73"/>
      <c r="AP101" s="3"/>
      <c r="AY101" s="3"/>
    </row>
    <row r="102" spans="1:51" ht="27">
      <c r="A102" s="5"/>
      <c r="B102" s="7" t="s">
        <v>766</v>
      </c>
      <c r="C102" s="7" t="s">
        <v>702</v>
      </c>
      <c r="D102" s="3" t="s">
        <v>3847</v>
      </c>
      <c r="E102" t="s">
        <v>741</v>
      </c>
      <c r="F102" s="11" t="s">
        <v>658</v>
      </c>
      <c r="G102" s="2" t="s">
        <v>5942</v>
      </c>
      <c r="H102" s="29" t="s">
        <v>4346</v>
      </c>
      <c r="I102" s="7"/>
      <c r="J102" s="6"/>
      <c r="K102" s="6" t="s">
        <v>3928</v>
      </c>
      <c r="L102" s="7">
        <v>-1000</v>
      </c>
      <c r="M102" s="7">
        <v>1000</v>
      </c>
      <c r="N102" s="3"/>
      <c r="O102" s="116">
        <f>VLOOKUP(E102,'Raw Data'!$B$7:$C$491,2,FALSE)</f>
        <v>-0.46970000000000001</v>
      </c>
      <c r="P102" s="119"/>
      <c r="Q102" s="77">
        <v>87</v>
      </c>
      <c r="R102" s="85" t="s">
        <v>741</v>
      </c>
      <c r="S102" s="86" t="s">
        <v>5557</v>
      </c>
      <c r="T102" s="86" t="s">
        <v>701</v>
      </c>
      <c r="U102" s="85" t="s">
        <v>660</v>
      </c>
      <c r="V102" s="85" t="s">
        <v>661</v>
      </c>
      <c r="W102" s="73" t="s">
        <v>5336</v>
      </c>
      <c r="X102" s="85" t="s">
        <v>702</v>
      </c>
      <c r="Y102" s="85"/>
      <c r="Z102" s="73" t="s">
        <v>3847</v>
      </c>
      <c r="AA102" s="69"/>
      <c r="AB102" s="78" t="s">
        <v>3784</v>
      </c>
      <c r="AC102" s="41" t="s">
        <v>3784</v>
      </c>
      <c r="AD102" s="46" t="b">
        <v>1</v>
      </c>
      <c r="AE102" s="47">
        <v>33.706499999999998</v>
      </c>
      <c r="AF102" s="3" t="s">
        <v>3847</v>
      </c>
      <c r="AG102" s="3"/>
      <c r="AM102" s="86"/>
      <c r="AP102" s="3"/>
      <c r="AY102" s="3"/>
    </row>
    <row r="103" spans="1:51" ht="40">
      <c r="B103" s="7" t="s">
        <v>765</v>
      </c>
      <c r="C103" s="7" t="s">
        <v>705</v>
      </c>
      <c r="D103" s="3" t="s">
        <v>3847</v>
      </c>
      <c r="E103" t="s">
        <v>740</v>
      </c>
      <c r="F103" s="11" t="s">
        <v>683</v>
      </c>
      <c r="G103" s="2" t="s">
        <v>5942</v>
      </c>
      <c r="H103" s="29" t="s">
        <v>714</v>
      </c>
      <c r="I103" s="7"/>
      <c r="J103" s="6"/>
      <c r="K103" s="6" t="s">
        <v>3929</v>
      </c>
      <c r="L103" s="7">
        <v>-1000</v>
      </c>
      <c r="M103" s="7">
        <v>1000</v>
      </c>
      <c r="N103" s="3"/>
      <c r="O103" s="116">
        <f>VLOOKUP(E103,'Raw Data'!$B$7:$C$491,2,FALSE)</f>
        <v>0.46970000000000001</v>
      </c>
      <c r="P103" s="119"/>
      <c r="Q103" s="77">
        <v>88</v>
      </c>
      <c r="R103" s="85" t="s">
        <v>740</v>
      </c>
      <c r="S103" s="85" t="s">
        <v>5558</v>
      </c>
      <c r="T103" s="86" t="s">
        <v>713</v>
      </c>
      <c r="U103" s="85" t="s">
        <v>682</v>
      </c>
      <c r="V103" s="85" t="s">
        <v>711</v>
      </c>
      <c r="W103" s="73" t="s">
        <v>5337</v>
      </c>
      <c r="X103" s="85" t="s">
        <v>705</v>
      </c>
      <c r="Y103" s="85" t="s">
        <v>712</v>
      </c>
      <c r="Z103" s="73" t="s">
        <v>3847</v>
      </c>
      <c r="AA103" s="69"/>
      <c r="AB103" s="78" t="s">
        <v>3784</v>
      </c>
      <c r="AC103" s="41" t="s">
        <v>3784</v>
      </c>
      <c r="AD103" s="46" t="b">
        <v>1</v>
      </c>
      <c r="AE103" s="47">
        <v>28.073399999999999</v>
      </c>
      <c r="AF103" s="3" t="s">
        <v>3847</v>
      </c>
      <c r="AG103" s="3"/>
      <c r="AM103" s="73"/>
      <c r="AP103" s="3"/>
      <c r="AY103" s="3"/>
    </row>
    <row r="104" spans="1:51" ht="32" customHeight="1">
      <c r="A104" s="5"/>
      <c r="B104" s="7" t="s">
        <v>764</v>
      </c>
      <c r="C104" s="7" t="s">
        <v>708</v>
      </c>
      <c r="D104" s="3" t="s">
        <v>3847</v>
      </c>
      <c r="E104" t="s">
        <v>739</v>
      </c>
      <c r="F104" s="4" t="s">
        <v>659</v>
      </c>
      <c r="G104" s="2" t="s">
        <v>5942</v>
      </c>
      <c r="H104" s="29" t="s">
        <v>4347</v>
      </c>
      <c r="I104" s="7"/>
      <c r="K104" s="32" t="s">
        <v>3930</v>
      </c>
      <c r="L104" s="7">
        <v>-1000</v>
      </c>
      <c r="M104" s="7">
        <v>1000</v>
      </c>
      <c r="N104" s="3"/>
      <c r="O104" s="116">
        <f>VLOOKUP(E104,'Raw Data'!$B$7:$C$491,2,FALSE)</f>
        <v>-0.46970000000000001</v>
      </c>
      <c r="P104" s="119"/>
      <c r="Q104" s="77">
        <v>89</v>
      </c>
      <c r="R104" s="85" t="s">
        <v>739</v>
      </c>
      <c r="S104" s="85" t="s">
        <v>5559</v>
      </c>
      <c r="T104" s="86" t="s">
        <v>715</v>
      </c>
      <c r="U104" s="85" t="s">
        <v>706</v>
      </c>
      <c r="V104" s="85" t="s">
        <v>707</v>
      </c>
      <c r="W104" s="73" t="s">
        <v>5338</v>
      </c>
      <c r="X104" s="85" t="s">
        <v>708</v>
      </c>
      <c r="Y104" s="85"/>
      <c r="Z104" s="73" t="s">
        <v>3847</v>
      </c>
      <c r="AA104" s="69"/>
      <c r="AB104" s="78" t="s">
        <v>3785</v>
      </c>
      <c r="AC104" s="41" t="s">
        <v>3785</v>
      </c>
      <c r="AD104" s="46" t="b">
        <v>1</v>
      </c>
      <c r="AE104" s="47">
        <v>22.537199999999999</v>
      </c>
      <c r="AF104" s="3" t="s">
        <v>3847</v>
      </c>
      <c r="AG104" s="3"/>
      <c r="AM104" s="73"/>
      <c r="AP104" s="3"/>
      <c r="AY104" s="3"/>
    </row>
    <row r="105" spans="1:51" ht="32" customHeight="1">
      <c r="B105" s="7" t="s">
        <v>763</v>
      </c>
      <c r="C105" s="7" t="s">
        <v>691</v>
      </c>
      <c r="D105" s="3" t="s">
        <v>3847</v>
      </c>
      <c r="E105" t="s">
        <v>738</v>
      </c>
      <c r="F105" s="11" t="s">
        <v>668</v>
      </c>
      <c r="G105" s="2" t="s">
        <v>5942</v>
      </c>
      <c r="H105" s="29" t="s">
        <v>716</v>
      </c>
      <c r="I105" s="3"/>
      <c r="K105" s="6" t="s">
        <v>3931</v>
      </c>
      <c r="L105" s="7">
        <v>0</v>
      </c>
      <c r="M105" s="7">
        <v>1000</v>
      </c>
      <c r="N105" s="3"/>
      <c r="O105" s="116">
        <f>VLOOKUP(E105,'Raw Data'!$B$7:$C$491,2,FALSE)</f>
        <v>0.46970000000000001</v>
      </c>
      <c r="P105" s="119"/>
      <c r="Q105" s="77">
        <v>90</v>
      </c>
      <c r="R105" s="85" t="s">
        <v>738</v>
      </c>
      <c r="S105" s="86" t="s">
        <v>762</v>
      </c>
      <c r="T105" s="86" t="s">
        <v>717</v>
      </c>
      <c r="U105" s="85" t="s">
        <v>669</v>
      </c>
      <c r="V105" s="85" t="s">
        <v>670</v>
      </c>
      <c r="W105" t="s">
        <v>5477</v>
      </c>
      <c r="X105" s="85" t="s">
        <v>691</v>
      </c>
      <c r="Y105" s="73" t="s">
        <v>690</v>
      </c>
      <c r="Z105" s="73" t="s">
        <v>3847</v>
      </c>
      <c r="AA105" s="69" t="s">
        <v>4484</v>
      </c>
      <c r="AB105" s="78" t="s">
        <v>3788</v>
      </c>
      <c r="AC105" s="41" t="s">
        <v>3805</v>
      </c>
      <c r="AD105" s="46" t="s">
        <v>247</v>
      </c>
      <c r="AE105" s="47" t="s">
        <v>697</v>
      </c>
      <c r="AF105" s="3" t="s">
        <v>3847</v>
      </c>
      <c r="AG105" s="3"/>
      <c r="AM105" s="86"/>
      <c r="AP105" s="3"/>
      <c r="AY105" s="3"/>
    </row>
    <row r="106" spans="1:51" ht="32" customHeight="1">
      <c r="A106" s="5"/>
      <c r="B106" s="7" t="s">
        <v>806</v>
      </c>
      <c r="C106" s="7" t="s">
        <v>793</v>
      </c>
      <c r="D106" s="3" t="s">
        <v>3847</v>
      </c>
      <c r="E106" t="s">
        <v>805</v>
      </c>
      <c r="F106" s="4" t="s">
        <v>790</v>
      </c>
      <c r="G106" s="2" t="s">
        <v>786</v>
      </c>
      <c r="H106" s="29" t="s">
        <v>803</v>
      </c>
      <c r="I106" s="3"/>
      <c r="K106" s="6" t="s">
        <v>3932</v>
      </c>
      <c r="L106" s="7">
        <v>-1000</v>
      </c>
      <c r="M106" s="7">
        <v>0</v>
      </c>
      <c r="N106" s="3"/>
      <c r="O106" s="116">
        <f>VLOOKUP(E106,'Raw Data'!$B$7:$C$491,2,FALSE)</f>
        <v>0</v>
      </c>
      <c r="P106" s="119"/>
      <c r="Q106" s="77">
        <v>91</v>
      </c>
      <c r="R106" s="85" t="s">
        <v>805</v>
      </c>
      <c r="S106" s="85" t="s">
        <v>5560</v>
      </c>
      <c r="T106" s="86" t="s">
        <v>804</v>
      </c>
      <c r="U106" s="85" t="s">
        <v>791</v>
      </c>
      <c r="V106" s="85" t="s">
        <v>792</v>
      </c>
      <c r="W106" s="73" t="s">
        <v>5335</v>
      </c>
      <c r="X106" s="85" t="s">
        <v>793</v>
      </c>
      <c r="Y106" s="73"/>
      <c r="Z106" s="73" t="s">
        <v>3847</v>
      </c>
      <c r="AA106" s="69" t="s">
        <v>4443</v>
      </c>
      <c r="AB106" s="78" t="s">
        <v>3785</v>
      </c>
      <c r="AC106" s="41" t="s">
        <v>3784</v>
      </c>
      <c r="AD106" s="53" t="b">
        <v>1</v>
      </c>
      <c r="AE106" s="54">
        <v>27.689599999999999</v>
      </c>
      <c r="AF106" s="3" t="s">
        <v>3847</v>
      </c>
      <c r="AG106" s="3"/>
      <c r="AM106" s="73"/>
      <c r="AP106" s="3"/>
      <c r="AY106" s="3"/>
    </row>
    <row r="107" spans="1:51" ht="27">
      <c r="B107" s="7" t="s">
        <v>761</v>
      </c>
      <c r="C107" s="7" t="s">
        <v>702</v>
      </c>
      <c r="D107" s="3" t="s">
        <v>3847</v>
      </c>
      <c r="E107" t="s">
        <v>737</v>
      </c>
      <c r="F107" s="11" t="s">
        <v>658</v>
      </c>
      <c r="G107" s="2" t="s">
        <v>5942</v>
      </c>
      <c r="H107" s="29" t="s">
        <v>719</v>
      </c>
      <c r="I107" s="7"/>
      <c r="K107" s="6" t="s">
        <v>3933</v>
      </c>
      <c r="L107" s="7">
        <v>-1000</v>
      </c>
      <c r="M107" s="7">
        <v>1000</v>
      </c>
      <c r="N107" s="3"/>
      <c r="O107" s="116">
        <f>VLOOKUP(E107,'Raw Data'!$B$7:$C$491,2,FALSE)</f>
        <v>0.46970000000000001</v>
      </c>
      <c r="P107" s="119"/>
      <c r="Q107" s="77">
        <v>92</v>
      </c>
      <c r="R107" s="92" t="s">
        <v>737</v>
      </c>
      <c r="S107" s="85" t="s">
        <v>757</v>
      </c>
      <c r="T107" s="86" t="s">
        <v>718</v>
      </c>
      <c r="U107" s="85" t="s">
        <v>660</v>
      </c>
      <c r="V107" s="85" t="s">
        <v>661</v>
      </c>
      <c r="W107" s="73" t="s">
        <v>5336</v>
      </c>
      <c r="X107" s="85" t="s">
        <v>702</v>
      </c>
      <c r="Y107" s="85"/>
      <c r="Z107" s="73" t="s">
        <v>3847</v>
      </c>
      <c r="AA107" s="69"/>
      <c r="AB107" s="78" t="s">
        <v>3784</v>
      </c>
      <c r="AC107" s="41" t="s">
        <v>3784</v>
      </c>
      <c r="AD107" s="46" t="b">
        <v>1</v>
      </c>
      <c r="AE107" s="47">
        <v>33.706499999999998</v>
      </c>
      <c r="AF107" s="3" t="s">
        <v>3847</v>
      </c>
      <c r="AG107" s="3"/>
      <c r="AM107" s="73"/>
      <c r="AP107" s="3"/>
      <c r="AY107" s="3"/>
    </row>
    <row r="108" spans="1:51" ht="40">
      <c r="A108" s="5"/>
      <c r="B108" s="7" t="s">
        <v>760</v>
      </c>
      <c r="C108" s="7" t="s">
        <v>705</v>
      </c>
      <c r="D108" s="3" t="s">
        <v>3847</v>
      </c>
      <c r="E108" t="s">
        <v>758</v>
      </c>
      <c r="F108" s="11" t="s">
        <v>683</v>
      </c>
      <c r="G108" s="2" t="s">
        <v>5942</v>
      </c>
      <c r="H108" s="29" t="s">
        <v>720</v>
      </c>
      <c r="I108" s="7"/>
      <c r="K108" s="6" t="s">
        <v>3934</v>
      </c>
      <c r="L108" s="7">
        <v>-1000</v>
      </c>
      <c r="M108" s="7">
        <v>1000</v>
      </c>
      <c r="N108" s="3"/>
      <c r="O108" s="116">
        <f>VLOOKUP(E108,'Raw Data'!$B$7:$C$491,2,FALSE)</f>
        <v>0.46970000000000001</v>
      </c>
      <c r="P108" s="119"/>
      <c r="Q108" s="77">
        <v>93</v>
      </c>
      <c r="R108" s="92" t="s">
        <v>758</v>
      </c>
      <c r="S108" s="85" t="s">
        <v>759</v>
      </c>
      <c r="T108" s="86" t="s">
        <v>721</v>
      </c>
      <c r="U108" s="85" t="s">
        <v>682</v>
      </c>
      <c r="V108" s="85" t="s">
        <v>711</v>
      </c>
      <c r="W108" s="73" t="s">
        <v>5337</v>
      </c>
      <c r="X108" s="85" t="s">
        <v>705</v>
      </c>
      <c r="Y108" s="85" t="s">
        <v>712</v>
      </c>
      <c r="Z108" s="73" t="s">
        <v>3847</v>
      </c>
      <c r="AA108" s="69"/>
      <c r="AB108" s="78" t="s">
        <v>3784</v>
      </c>
      <c r="AC108" s="41" t="s">
        <v>3784</v>
      </c>
      <c r="AD108" s="46" t="b">
        <v>1</v>
      </c>
      <c r="AE108" s="47">
        <v>28.073399999999999</v>
      </c>
      <c r="AF108" s="3" t="s">
        <v>3847</v>
      </c>
      <c r="AG108" s="3"/>
      <c r="AM108" s="73"/>
      <c r="AP108" s="3"/>
      <c r="AY108" s="3"/>
    </row>
    <row r="109" spans="1:51" ht="27">
      <c r="B109" s="7" t="s">
        <v>756</v>
      </c>
      <c r="C109" s="7" t="s">
        <v>691</v>
      </c>
      <c r="D109" s="3" t="s">
        <v>3847</v>
      </c>
      <c r="E109" t="s">
        <v>736</v>
      </c>
      <c r="F109" s="11" t="s">
        <v>659</v>
      </c>
      <c r="G109" s="2" t="s">
        <v>5942</v>
      </c>
      <c r="H109" s="29" t="s">
        <v>723</v>
      </c>
      <c r="I109" s="7"/>
      <c r="K109" s="6" t="s">
        <v>3935</v>
      </c>
      <c r="L109" s="7">
        <v>-1000</v>
      </c>
      <c r="M109" s="7">
        <v>1000</v>
      </c>
      <c r="N109" s="3"/>
      <c r="O109" s="116">
        <f>VLOOKUP(E109,'Raw Data'!$B$7:$C$491,2,FALSE)</f>
        <v>0.46970000000000001</v>
      </c>
      <c r="P109" s="119"/>
      <c r="Q109" s="77">
        <v>94</v>
      </c>
      <c r="R109" s="85" t="s">
        <v>736</v>
      </c>
      <c r="S109" s="85" t="s">
        <v>755</v>
      </c>
      <c r="T109" s="86" t="s">
        <v>722</v>
      </c>
      <c r="U109" s="85" t="s">
        <v>706</v>
      </c>
      <c r="V109" s="85" t="s">
        <v>707</v>
      </c>
      <c r="W109" s="73" t="s">
        <v>5338</v>
      </c>
      <c r="X109" s="85" t="s">
        <v>708</v>
      </c>
      <c r="Y109" s="85"/>
      <c r="Z109" s="73" t="s">
        <v>3847</v>
      </c>
      <c r="AA109" s="69"/>
      <c r="AB109" s="78" t="s">
        <v>3785</v>
      </c>
      <c r="AC109" s="41" t="s">
        <v>3785</v>
      </c>
      <c r="AD109" s="46" t="b">
        <v>1</v>
      </c>
      <c r="AE109" s="47">
        <v>22.537199999999999</v>
      </c>
      <c r="AF109" s="3" t="s">
        <v>3847</v>
      </c>
      <c r="AG109" s="3"/>
      <c r="AM109" s="73"/>
      <c r="AP109" s="3"/>
      <c r="AY109" s="3"/>
    </row>
    <row r="110" spans="1:51" ht="32" customHeight="1">
      <c r="A110" s="5"/>
      <c r="B110" s="7" t="s">
        <v>754</v>
      </c>
      <c r="C110" s="7" t="s">
        <v>691</v>
      </c>
      <c r="D110" s="3" t="s">
        <v>3847</v>
      </c>
      <c r="E110" t="s">
        <v>735</v>
      </c>
      <c r="F110" s="11" t="s">
        <v>668</v>
      </c>
      <c r="G110" s="2" t="s">
        <v>5942</v>
      </c>
      <c r="H110" s="29" t="s">
        <v>724</v>
      </c>
      <c r="I110" s="3"/>
      <c r="K110" s="6" t="s">
        <v>3936</v>
      </c>
      <c r="L110" s="7">
        <v>0</v>
      </c>
      <c r="M110" s="7">
        <v>1000</v>
      </c>
      <c r="N110" s="3"/>
      <c r="O110" s="116">
        <f>VLOOKUP(E110,'Raw Data'!$B$7:$C$491,2,FALSE)</f>
        <v>0.46970000000000001</v>
      </c>
      <c r="P110" s="119"/>
      <c r="Q110" s="77">
        <v>95</v>
      </c>
      <c r="R110" s="85" t="s">
        <v>735</v>
      </c>
      <c r="S110" s="86" t="s">
        <v>753</v>
      </c>
      <c r="T110" s="86" t="s">
        <v>725</v>
      </c>
      <c r="U110" s="85" t="s">
        <v>669</v>
      </c>
      <c r="V110" s="85" t="s">
        <v>670</v>
      </c>
      <c r="W110" t="s">
        <v>5477</v>
      </c>
      <c r="X110" s="85" t="s">
        <v>691</v>
      </c>
      <c r="Y110" s="73" t="s">
        <v>690</v>
      </c>
      <c r="Z110" s="73" t="s">
        <v>3847</v>
      </c>
      <c r="AA110" s="69" t="s">
        <v>4484</v>
      </c>
      <c r="AB110" s="78" t="s">
        <v>3788</v>
      </c>
      <c r="AC110" s="41" t="s">
        <v>3805</v>
      </c>
      <c r="AD110" s="46" t="s">
        <v>247</v>
      </c>
      <c r="AE110" s="47" t="s">
        <v>697</v>
      </c>
      <c r="AF110" s="3" t="s">
        <v>3847</v>
      </c>
      <c r="AG110" s="3"/>
      <c r="AM110" s="86"/>
      <c r="AP110" s="3"/>
      <c r="AY110" s="3"/>
    </row>
    <row r="111" spans="1:51" ht="32" customHeight="1">
      <c r="B111" s="7" t="s">
        <v>810</v>
      </c>
      <c r="C111" s="7" t="s">
        <v>793</v>
      </c>
      <c r="D111" s="3" t="s">
        <v>3847</v>
      </c>
      <c r="E111" t="s">
        <v>809</v>
      </c>
      <c r="F111" s="4" t="s">
        <v>790</v>
      </c>
      <c r="G111" s="2" t="s">
        <v>786</v>
      </c>
      <c r="H111" s="29" t="s">
        <v>807</v>
      </c>
      <c r="I111" s="3"/>
      <c r="K111" s="6" t="s">
        <v>3937</v>
      </c>
      <c r="L111" s="7">
        <v>0</v>
      </c>
      <c r="M111" s="7">
        <v>1000</v>
      </c>
      <c r="N111" s="3"/>
      <c r="O111" s="116">
        <f>VLOOKUP(E111,'Raw Data'!$B$7:$C$491,2,FALSE)</f>
        <v>0</v>
      </c>
      <c r="P111" s="119"/>
      <c r="Q111" s="77">
        <v>96</v>
      </c>
      <c r="R111" s="85" t="s">
        <v>809</v>
      </c>
      <c r="S111" s="85" t="s">
        <v>5561</v>
      </c>
      <c r="T111" s="86" t="s">
        <v>808</v>
      </c>
      <c r="U111" s="85" t="s">
        <v>791</v>
      </c>
      <c r="V111" s="85" t="s">
        <v>792</v>
      </c>
      <c r="W111" s="73" t="s">
        <v>5335</v>
      </c>
      <c r="X111" s="85" t="s">
        <v>793</v>
      </c>
      <c r="Y111" s="73"/>
      <c r="Z111" s="73" t="s">
        <v>3847</v>
      </c>
      <c r="AA111" s="69" t="s">
        <v>4443</v>
      </c>
      <c r="AB111" s="78" t="s">
        <v>3785</v>
      </c>
      <c r="AC111" s="41" t="s">
        <v>3784</v>
      </c>
      <c r="AD111" s="53" t="b">
        <v>1</v>
      </c>
      <c r="AE111" s="54">
        <v>27.689599999999999</v>
      </c>
      <c r="AF111" s="3" t="s">
        <v>3847</v>
      </c>
      <c r="AG111" s="3"/>
      <c r="AM111" s="73"/>
      <c r="AP111" s="3"/>
      <c r="AY111" s="3"/>
    </row>
    <row r="112" spans="1:51" ht="27">
      <c r="A112" s="5"/>
      <c r="B112" s="7" t="s">
        <v>752</v>
      </c>
      <c r="C112" s="7" t="s">
        <v>702</v>
      </c>
      <c r="D112" s="3" t="s">
        <v>3847</v>
      </c>
      <c r="E112" t="s">
        <v>732</v>
      </c>
      <c r="F112" s="11" t="s">
        <v>658</v>
      </c>
      <c r="G112" s="2" t="s">
        <v>5942</v>
      </c>
      <c r="H112" s="29" t="s">
        <v>726</v>
      </c>
      <c r="I112" s="3"/>
      <c r="K112" s="6" t="s">
        <v>3938</v>
      </c>
      <c r="L112" s="7">
        <v>-1000</v>
      </c>
      <c r="M112" s="7">
        <v>1000</v>
      </c>
      <c r="N112" s="3"/>
      <c r="O112" s="116">
        <f>VLOOKUP(E112,'Raw Data'!$B$7:$C$491,2,FALSE)</f>
        <v>0.46970000000000001</v>
      </c>
      <c r="P112" s="119"/>
      <c r="Q112" s="77">
        <v>97</v>
      </c>
      <c r="R112" s="85" t="s">
        <v>732</v>
      </c>
      <c r="S112" s="86" t="s">
        <v>751</v>
      </c>
      <c r="T112" s="86" t="s">
        <v>727</v>
      </c>
      <c r="U112" s="85" t="s">
        <v>660</v>
      </c>
      <c r="V112" s="85" t="s">
        <v>661</v>
      </c>
      <c r="W112" s="73" t="s">
        <v>5336</v>
      </c>
      <c r="X112" s="85" t="s">
        <v>702</v>
      </c>
      <c r="Y112" s="73"/>
      <c r="Z112" s="73" t="s">
        <v>3847</v>
      </c>
      <c r="AA112" s="69"/>
      <c r="AB112" s="78" t="s">
        <v>3784</v>
      </c>
      <c r="AC112" s="41" t="s">
        <v>3784</v>
      </c>
      <c r="AD112" s="46" t="b">
        <v>1</v>
      </c>
      <c r="AE112" s="47">
        <v>33.706499999999998</v>
      </c>
      <c r="AF112" s="3" t="s">
        <v>3847</v>
      </c>
      <c r="AG112" s="3"/>
      <c r="AM112" s="86"/>
      <c r="AP112" s="3"/>
      <c r="AY112" s="3"/>
    </row>
    <row r="113" spans="1:51" ht="40">
      <c r="B113" s="7" t="s">
        <v>750</v>
      </c>
      <c r="C113" s="7" t="s">
        <v>705</v>
      </c>
      <c r="D113" s="3" t="s">
        <v>3847</v>
      </c>
      <c r="E113" t="s">
        <v>733</v>
      </c>
      <c r="F113" s="11" t="s">
        <v>683</v>
      </c>
      <c r="G113" s="2" t="s">
        <v>5942</v>
      </c>
      <c r="H113" s="29" t="s">
        <v>728</v>
      </c>
      <c r="I113" s="7"/>
      <c r="K113" s="6" t="s">
        <v>3939</v>
      </c>
      <c r="L113" s="7">
        <v>-1000</v>
      </c>
      <c r="M113" s="7">
        <v>1000</v>
      </c>
      <c r="N113" s="3"/>
      <c r="O113" s="116">
        <f>VLOOKUP(E113,'Raw Data'!$B$7:$C$491,2,FALSE)</f>
        <v>0.46970000000000001</v>
      </c>
      <c r="P113" s="119"/>
      <c r="Q113" s="77">
        <v>98</v>
      </c>
      <c r="R113" s="85" t="s">
        <v>733</v>
      </c>
      <c r="S113" s="85" t="s">
        <v>749</v>
      </c>
      <c r="T113" s="86" t="s">
        <v>730</v>
      </c>
      <c r="U113" s="85" t="s">
        <v>682</v>
      </c>
      <c r="V113" s="85" t="s">
        <v>711</v>
      </c>
      <c r="W113" s="73" t="s">
        <v>5337</v>
      </c>
      <c r="X113" s="85" t="s">
        <v>705</v>
      </c>
      <c r="Y113" s="85" t="s">
        <v>712</v>
      </c>
      <c r="Z113" s="73" t="s">
        <v>3847</v>
      </c>
      <c r="AA113" s="69"/>
      <c r="AB113" s="78" t="s">
        <v>3784</v>
      </c>
      <c r="AC113" s="41" t="s">
        <v>3784</v>
      </c>
      <c r="AD113" s="46" t="b">
        <v>1</v>
      </c>
      <c r="AE113" s="47">
        <v>28.073399999999999</v>
      </c>
      <c r="AF113" s="3" t="s">
        <v>3847</v>
      </c>
      <c r="AG113" s="3"/>
      <c r="AM113" s="73"/>
      <c r="AP113" s="3"/>
      <c r="AY113" s="3"/>
    </row>
    <row r="114" spans="1:51" ht="27">
      <c r="A114" s="5"/>
      <c r="B114" s="7" t="s">
        <v>748</v>
      </c>
      <c r="C114" s="7" t="s">
        <v>691</v>
      </c>
      <c r="D114" s="3" t="s">
        <v>3847</v>
      </c>
      <c r="E114" t="s">
        <v>734</v>
      </c>
      <c r="F114" s="4" t="s">
        <v>659</v>
      </c>
      <c r="G114" s="2" t="s">
        <v>5942</v>
      </c>
      <c r="H114" s="29" t="s">
        <v>729</v>
      </c>
      <c r="I114" s="7"/>
      <c r="K114" s="6" t="s">
        <v>3940</v>
      </c>
      <c r="L114" s="7">
        <v>-1000</v>
      </c>
      <c r="M114" s="7">
        <v>1000</v>
      </c>
      <c r="N114" s="3"/>
      <c r="O114" s="116">
        <f>VLOOKUP(E114,'Raw Data'!$B$7:$C$491,2,FALSE)</f>
        <v>0.46970000000000001</v>
      </c>
      <c r="P114" s="119"/>
      <c r="Q114" s="77">
        <v>99</v>
      </c>
      <c r="R114" s="85" t="s">
        <v>734</v>
      </c>
      <c r="S114" s="85" t="s">
        <v>747</v>
      </c>
      <c r="T114" s="86" t="s">
        <v>731</v>
      </c>
      <c r="U114" s="85" t="s">
        <v>706</v>
      </c>
      <c r="V114" s="85" t="s">
        <v>707</v>
      </c>
      <c r="W114" s="73" t="s">
        <v>5338</v>
      </c>
      <c r="X114" s="85" t="s">
        <v>708</v>
      </c>
      <c r="Y114" s="85"/>
      <c r="Z114" s="73" t="s">
        <v>3847</v>
      </c>
      <c r="AA114" s="69"/>
      <c r="AB114" s="78" t="s">
        <v>3785</v>
      </c>
      <c r="AC114" s="41" t="s">
        <v>3785</v>
      </c>
      <c r="AD114" s="46" t="b">
        <v>1</v>
      </c>
      <c r="AE114" s="47">
        <v>22.537199999999999</v>
      </c>
      <c r="AF114" s="3" t="s">
        <v>3847</v>
      </c>
      <c r="AG114" s="3"/>
      <c r="AM114" s="73"/>
      <c r="AP114" s="3"/>
      <c r="AY114" s="3"/>
    </row>
    <row r="115" spans="1:51" ht="32" customHeight="1">
      <c r="B115" s="7" t="s">
        <v>777</v>
      </c>
      <c r="C115" s="7" t="s">
        <v>779</v>
      </c>
      <c r="D115" s="3" t="s">
        <v>3847</v>
      </c>
      <c r="E115" t="s">
        <v>774</v>
      </c>
      <c r="F115" s="4" t="s">
        <v>671</v>
      </c>
      <c r="G115" s="2" t="s">
        <v>5942</v>
      </c>
      <c r="H115" s="29" t="s">
        <v>787</v>
      </c>
      <c r="I115" s="3"/>
      <c r="K115" s="6" t="s">
        <v>3941</v>
      </c>
      <c r="L115" s="7">
        <v>0</v>
      </c>
      <c r="M115" s="7">
        <v>1000</v>
      </c>
      <c r="N115" s="3"/>
      <c r="O115" s="116">
        <f>VLOOKUP(E115,'Raw Data'!$B$7:$C$491,2,FALSE)</f>
        <v>0.46970000000000001</v>
      </c>
      <c r="P115" s="119"/>
      <c r="Q115" s="77">
        <v>100</v>
      </c>
      <c r="R115" s="85" t="s">
        <v>774</v>
      </c>
      <c r="S115" s="86" t="s">
        <v>775</v>
      </c>
      <c r="T115" s="86" t="s">
        <v>776</v>
      </c>
      <c r="U115" s="85" t="s">
        <v>673</v>
      </c>
      <c r="V115" s="85" t="s">
        <v>672</v>
      </c>
      <c r="W115" t="s">
        <v>5477</v>
      </c>
      <c r="X115" s="85" t="s">
        <v>779</v>
      </c>
      <c r="Y115" s="73" t="s">
        <v>690</v>
      </c>
      <c r="Z115" s="73" t="s">
        <v>3847</v>
      </c>
      <c r="AA115" s="69" t="s">
        <v>4439</v>
      </c>
      <c r="AB115" s="78" t="s">
        <v>3806</v>
      </c>
      <c r="AC115" s="41" t="s">
        <v>3805</v>
      </c>
      <c r="AD115" s="46" t="s">
        <v>247</v>
      </c>
      <c r="AE115" s="47" t="s">
        <v>778</v>
      </c>
      <c r="AF115" s="3" t="s">
        <v>3847</v>
      </c>
      <c r="AG115" s="3"/>
      <c r="AM115" s="86"/>
      <c r="AP115" s="3"/>
      <c r="AY115" s="3"/>
    </row>
    <row r="116" spans="1:51" ht="27">
      <c r="A116" s="5"/>
      <c r="B116" s="7" t="s">
        <v>783</v>
      </c>
      <c r="C116" s="7" t="s">
        <v>702</v>
      </c>
      <c r="D116" s="3" t="s">
        <v>3847</v>
      </c>
      <c r="E116" t="s">
        <v>781</v>
      </c>
      <c r="F116" s="4" t="s">
        <v>658</v>
      </c>
      <c r="G116" s="2" t="s">
        <v>5942</v>
      </c>
      <c r="H116" s="29" t="s">
        <v>4344</v>
      </c>
      <c r="I116" s="7"/>
      <c r="K116" s="6" t="s">
        <v>3942</v>
      </c>
      <c r="L116" s="7">
        <v>-1000</v>
      </c>
      <c r="M116" s="7">
        <v>1000</v>
      </c>
      <c r="N116" s="3"/>
      <c r="O116" s="116">
        <f>VLOOKUP(E116,'Raw Data'!$B$7:$C$491,2,FALSE)</f>
        <v>-0.49969999999999998</v>
      </c>
      <c r="P116" s="119"/>
      <c r="Q116" s="77">
        <v>101</v>
      </c>
      <c r="R116" s="85" t="s">
        <v>781</v>
      </c>
      <c r="S116" s="86" t="s">
        <v>5562</v>
      </c>
      <c r="T116" s="86" t="s">
        <v>780</v>
      </c>
      <c r="U116" s="85" t="s">
        <v>660</v>
      </c>
      <c r="V116" s="85" t="s">
        <v>661</v>
      </c>
      <c r="W116" s="73" t="s">
        <v>5336</v>
      </c>
      <c r="X116" s="85" t="s">
        <v>702</v>
      </c>
      <c r="Y116" s="85"/>
      <c r="Z116" s="73" t="s">
        <v>3847</v>
      </c>
      <c r="AA116" s="69"/>
      <c r="AB116" s="78" t="s">
        <v>3784</v>
      </c>
      <c r="AC116" s="41" t="s">
        <v>3784</v>
      </c>
      <c r="AD116" s="46" t="b">
        <v>1</v>
      </c>
      <c r="AE116" s="47">
        <v>33.706499999999998</v>
      </c>
      <c r="AF116" s="3" t="s">
        <v>3847</v>
      </c>
      <c r="AG116" s="3"/>
      <c r="AM116" s="86"/>
      <c r="AP116" s="3"/>
      <c r="AY116" s="3"/>
    </row>
    <row r="117" spans="1:51" ht="40">
      <c r="B117" s="7" t="s">
        <v>785</v>
      </c>
      <c r="C117" s="7" t="s">
        <v>705</v>
      </c>
      <c r="D117" s="3" t="s">
        <v>3847</v>
      </c>
      <c r="E117" t="s">
        <v>784</v>
      </c>
      <c r="F117" s="11" t="s">
        <v>683</v>
      </c>
      <c r="G117" s="2" t="s">
        <v>5942</v>
      </c>
      <c r="H117" s="29" t="s">
        <v>4345</v>
      </c>
      <c r="I117" s="7"/>
      <c r="K117" s="6" t="s">
        <v>3943</v>
      </c>
      <c r="L117" s="7">
        <v>-1000</v>
      </c>
      <c r="M117" s="7">
        <v>1000</v>
      </c>
      <c r="N117" s="3"/>
      <c r="O117" s="116">
        <f>VLOOKUP(E117,'Raw Data'!$B$7:$C$491,2,FALSE)</f>
        <v>-0.49969999999999998</v>
      </c>
      <c r="P117" s="119"/>
      <c r="Q117" s="77">
        <v>102</v>
      </c>
      <c r="R117" s="85" t="s">
        <v>784</v>
      </c>
      <c r="S117" s="86" t="s">
        <v>5563</v>
      </c>
      <c r="T117" s="86" t="s">
        <v>782</v>
      </c>
      <c r="U117" s="85" t="s">
        <v>682</v>
      </c>
      <c r="V117" s="85" t="s">
        <v>711</v>
      </c>
      <c r="W117" s="73" t="s">
        <v>5337</v>
      </c>
      <c r="X117" s="85" t="s">
        <v>705</v>
      </c>
      <c r="Y117" s="85"/>
      <c r="Z117" s="73" t="s">
        <v>3847</v>
      </c>
      <c r="AA117" s="69"/>
      <c r="AB117" s="78" t="s">
        <v>3784</v>
      </c>
      <c r="AC117" s="41" t="s">
        <v>3784</v>
      </c>
      <c r="AD117" s="46" t="b">
        <v>1</v>
      </c>
      <c r="AE117" s="47">
        <v>28.073399999999999</v>
      </c>
      <c r="AF117" s="3" t="s">
        <v>3847</v>
      </c>
      <c r="AG117" s="3"/>
      <c r="AM117" s="86"/>
      <c r="AP117" s="3"/>
      <c r="AY117" s="3"/>
    </row>
    <row r="118" spans="1:51" ht="32" customHeight="1">
      <c r="A118" s="5"/>
      <c r="B118" s="7" t="s">
        <v>427</v>
      </c>
      <c r="C118" s="7" t="s">
        <v>425</v>
      </c>
      <c r="D118" s="3" t="s">
        <v>3847</v>
      </c>
      <c r="E118" t="s">
        <v>426</v>
      </c>
      <c r="F118" s="7" t="s">
        <v>403</v>
      </c>
      <c r="G118" s="2" t="s">
        <v>5948</v>
      </c>
      <c r="H118" s="26" t="s">
        <v>4253</v>
      </c>
      <c r="I118" s="7"/>
      <c r="K118" s="26" t="s">
        <v>3944</v>
      </c>
      <c r="L118" s="7">
        <v>-1000</v>
      </c>
      <c r="M118" s="7">
        <v>1000</v>
      </c>
      <c r="N118" s="3"/>
      <c r="O118" s="116">
        <f>VLOOKUP(E118,'Raw Data'!$B$7:$C$491,2,FALSE)</f>
        <v>-0.67769999999999997</v>
      </c>
      <c r="P118" s="119"/>
      <c r="Q118" s="77">
        <v>103</v>
      </c>
      <c r="R118" s="85" t="s">
        <v>426</v>
      </c>
      <c r="S118" s="85" t="s">
        <v>428</v>
      </c>
      <c r="T118" s="85" t="s">
        <v>406</v>
      </c>
      <c r="U118" s="85" t="s">
        <v>423</v>
      </c>
      <c r="V118" s="85" t="s">
        <v>424</v>
      </c>
      <c r="W118" s="73" t="s">
        <v>5339</v>
      </c>
      <c r="X118" s="85" t="s">
        <v>425</v>
      </c>
      <c r="Y118" s="85" t="s">
        <v>5217</v>
      </c>
      <c r="Z118" s="73" t="s">
        <v>3847</v>
      </c>
      <c r="AA118" s="69"/>
      <c r="AB118" s="78" t="s">
        <v>3784</v>
      </c>
      <c r="AC118" s="41" t="s">
        <v>3784</v>
      </c>
      <c r="AD118" s="46" t="b">
        <v>1</v>
      </c>
      <c r="AE118" s="47">
        <v>28.014600000000002</v>
      </c>
      <c r="AF118" s="3" t="s">
        <v>3847</v>
      </c>
      <c r="AG118" s="3"/>
      <c r="AM118" s="73"/>
      <c r="AP118" s="3"/>
      <c r="AY118" s="3"/>
    </row>
    <row r="119" spans="1:51">
      <c r="B119" s="18"/>
      <c r="C119" s="18"/>
      <c r="D119" s="3" t="s">
        <v>3847</v>
      </c>
      <c r="E119" s="1"/>
      <c r="F119" s="18"/>
      <c r="G119" s="18"/>
      <c r="H119" s="27"/>
      <c r="I119" s="18"/>
      <c r="K119" s="27"/>
      <c r="L119" s="18"/>
      <c r="M119" s="18"/>
      <c r="N119" s="3"/>
      <c r="O119" s="118"/>
      <c r="P119" s="119"/>
      <c r="Q119" s="52"/>
      <c r="R119" s="87"/>
      <c r="S119" s="87"/>
      <c r="T119" s="87"/>
      <c r="U119" s="87"/>
      <c r="V119" s="87"/>
      <c r="W119" s="87"/>
      <c r="X119" s="87"/>
      <c r="Y119" s="87"/>
      <c r="Z119" s="73" t="s">
        <v>3847</v>
      </c>
      <c r="AA119" s="71"/>
      <c r="AB119" s="79"/>
      <c r="AC119" s="44"/>
      <c r="AD119" s="50"/>
      <c r="AE119" s="51"/>
      <c r="AF119" s="3" t="s">
        <v>3847</v>
      </c>
      <c r="AG119" s="3"/>
      <c r="AM119" s="73"/>
      <c r="AP119" s="3"/>
      <c r="AY119" s="3"/>
    </row>
    <row r="120" spans="1:51" s="5" customFormat="1" ht="32" customHeight="1">
      <c r="B120" s="5" t="s">
        <v>4900</v>
      </c>
      <c r="C120" s="3"/>
      <c r="D120" s="3"/>
      <c r="E120" s="5" t="s">
        <v>4840</v>
      </c>
      <c r="F120" s="3" t="s">
        <v>4897</v>
      </c>
      <c r="G120" s="2" t="s">
        <v>4835</v>
      </c>
      <c r="H120" s="32" t="s">
        <v>4899</v>
      </c>
      <c r="I120" s="3"/>
      <c r="J120" s="3"/>
      <c r="K120" s="114" t="s">
        <v>4909</v>
      </c>
      <c r="L120" s="3">
        <v>0</v>
      </c>
      <c r="M120" s="3">
        <v>1000</v>
      </c>
      <c r="N120" s="3"/>
      <c r="O120" s="116">
        <f>VLOOKUP(E120,'Raw Data'!$B$7:$C$491,2,FALSE)</f>
        <v>0</v>
      </c>
      <c r="P120" s="119"/>
      <c r="Q120" s="48">
        <v>104</v>
      </c>
      <c r="R120" s="74" t="s">
        <v>4840</v>
      </c>
      <c r="S120" s="73" t="s">
        <v>4841</v>
      </c>
      <c r="T120" s="73" t="s">
        <v>4898</v>
      </c>
      <c r="U120" s="73" t="s">
        <v>5478</v>
      </c>
      <c r="V120" s="73" t="s">
        <v>4903</v>
      </c>
      <c r="W120" t="s">
        <v>5479</v>
      </c>
      <c r="X120" s="73" t="s">
        <v>4902</v>
      </c>
      <c r="Y120" s="73" t="s">
        <v>4901</v>
      </c>
      <c r="Z120" s="73" t="s">
        <v>3847</v>
      </c>
      <c r="AA120" s="70" t="s">
        <v>4906</v>
      </c>
      <c r="AB120" s="78" t="s">
        <v>3841</v>
      </c>
      <c r="AC120" s="45" t="s">
        <v>4904</v>
      </c>
      <c r="AD120" s="53" t="s">
        <v>247</v>
      </c>
      <c r="AE120" s="54" t="s">
        <v>4905</v>
      </c>
      <c r="AF120" s="3"/>
      <c r="AG120" s="3"/>
      <c r="AM120" s="73"/>
      <c r="AP120" s="3"/>
      <c r="AY120" s="3"/>
    </row>
    <row r="121" spans="1:51" s="5" customFormat="1" ht="48" customHeight="1">
      <c r="B121" s="5" t="s">
        <v>4911</v>
      </c>
      <c r="C121" s="3"/>
      <c r="D121" s="3"/>
      <c r="E121" s="5" t="s">
        <v>4839</v>
      </c>
      <c r="F121" s="3" t="s">
        <v>4915</v>
      </c>
      <c r="G121" s="2" t="s">
        <v>4835</v>
      </c>
      <c r="H121" s="32" t="s">
        <v>4908</v>
      </c>
      <c r="I121" s="3"/>
      <c r="J121" s="3"/>
      <c r="K121" s="115" t="s">
        <v>4910</v>
      </c>
      <c r="L121" s="3">
        <v>-1000</v>
      </c>
      <c r="M121" s="3">
        <v>1000</v>
      </c>
      <c r="N121" s="3"/>
      <c r="O121" s="116">
        <f>VLOOKUP(E121,'Raw Data'!$B$7:$C$491,2,FALSE)</f>
        <v>0</v>
      </c>
      <c r="P121" s="119"/>
      <c r="Q121" s="48">
        <v>105</v>
      </c>
      <c r="R121" s="74" t="s">
        <v>4839</v>
      </c>
      <c r="S121" s="73" t="s">
        <v>5564</v>
      </c>
      <c r="T121" s="73" t="s">
        <v>4907</v>
      </c>
      <c r="U121" s="73" t="s">
        <v>4912</v>
      </c>
      <c r="V121" s="73" t="s">
        <v>4913</v>
      </c>
      <c r="W121" s="73" t="s">
        <v>5340</v>
      </c>
      <c r="X121" s="73" t="s">
        <v>4916</v>
      </c>
      <c r="Y121" s="73"/>
      <c r="Z121" s="73" t="s">
        <v>3847</v>
      </c>
      <c r="AA121" s="70"/>
      <c r="AB121" s="78" t="s">
        <v>3782</v>
      </c>
      <c r="AC121" s="45" t="s">
        <v>4914</v>
      </c>
      <c r="AD121" s="53" t="b">
        <v>1</v>
      </c>
      <c r="AE121" s="54">
        <v>7.0320999999999998</v>
      </c>
      <c r="AF121" s="3"/>
      <c r="AG121" s="3"/>
      <c r="AM121" s="73"/>
      <c r="AP121" s="3"/>
      <c r="AY121" s="3"/>
    </row>
    <row r="122" spans="1:51" s="5" customFormat="1" ht="32" customHeight="1">
      <c r="B122" s="5" t="s">
        <v>4919</v>
      </c>
      <c r="C122" s="3"/>
      <c r="D122" s="3"/>
      <c r="E122" s="5" t="s">
        <v>4838</v>
      </c>
      <c r="F122" s="3" t="s">
        <v>4920</v>
      </c>
      <c r="G122" s="2" t="s">
        <v>4835</v>
      </c>
      <c r="H122" s="32" t="s">
        <v>4918</v>
      </c>
      <c r="I122" s="3"/>
      <c r="J122" s="3"/>
      <c r="K122" s="114" t="s">
        <v>5170</v>
      </c>
      <c r="L122" s="3">
        <v>0</v>
      </c>
      <c r="M122" s="3">
        <v>1000</v>
      </c>
      <c r="N122" s="3"/>
      <c r="O122" s="116">
        <f>VLOOKUP(E122,'Raw Data'!$B$7:$C$491,2,FALSE)</f>
        <v>0</v>
      </c>
      <c r="P122" s="119"/>
      <c r="Q122" s="48">
        <v>106</v>
      </c>
      <c r="R122" s="74" t="s">
        <v>4838</v>
      </c>
      <c r="S122" s="73" t="s">
        <v>5565</v>
      </c>
      <c r="T122" s="73" t="s">
        <v>4917</v>
      </c>
      <c r="U122" s="73" t="s">
        <v>4912</v>
      </c>
      <c r="V122" s="73" t="s">
        <v>4913</v>
      </c>
      <c r="W122" s="73" t="s">
        <v>5340</v>
      </c>
      <c r="X122" s="73" t="s">
        <v>4916</v>
      </c>
      <c r="Y122" s="73"/>
      <c r="Z122" s="73" t="s">
        <v>3847</v>
      </c>
      <c r="AA122" s="70" t="s">
        <v>4450</v>
      </c>
      <c r="AB122" s="78" t="s">
        <v>3782</v>
      </c>
      <c r="AC122" s="45" t="s">
        <v>4914</v>
      </c>
      <c r="AD122" s="53" t="b">
        <v>1</v>
      </c>
      <c r="AE122" s="54">
        <v>7.0320999999999998</v>
      </c>
      <c r="AF122" s="3"/>
      <c r="AG122" s="3"/>
      <c r="AM122" s="73"/>
      <c r="AP122" s="3"/>
      <c r="AY122" s="3"/>
    </row>
    <row r="123" spans="1:51" s="5" customFormat="1" ht="64" customHeight="1">
      <c r="B123" s="103" t="s">
        <v>4922</v>
      </c>
      <c r="C123" s="3"/>
      <c r="D123" s="3"/>
      <c r="E123" s="103" t="s">
        <v>4837</v>
      </c>
      <c r="F123" s="3" t="s">
        <v>4923</v>
      </c>
      <c r="G123" s="2" t="s">
        <v>4835</v>
      </c>
      <c r="H123" s="32" t="s">
        <v>4953</v>
      </c>
      <c r="I123" s="3"/>
      <c r="J123" s="3"/>
      <c r="K123" s="32" t="s">
        <v>5171</v>
      </c>
      <c r="L123" s="3">
        <v>0</v>
      </c>
      <c r="M123" s="3">
        <v>1000</v>
      </c>
      <c r="N123" s="3"/>
      <c r="O123" s="116">
        <f>VLOOKUP(E123,'Raw Data'!$B$7:$C$491,2,FALSE)</f>
        <v>0</v>
      </c>
      <c r="P123" s="119"/>
      <c r="Q123" s="48">
        <v>107</v>
      </c>
      <c r="R123" s="73" t="s">
        <v>4837</v>
      </c>
      <c r="S123" s="73" t="s">
        <v>4836</v>
      </c>
      <c r="T123" s="73" t="s">
        <v>4921</v>
      </c>
      <c r="U123" s="73" t="s">
        <v>4912</v>
      </c>
      <c r="V123" s="73" t="s">
        <v>4913</v>
      </c>
      <c r="W123" s="73" t="s">
        <v>5340</v>
      </c>
      <c r="X123" s="73" t="s">
        <v>4916</v>
      </c>
      <c r="Y123" s="73"/>
      <c r="Z123" s="73" t="s">
        <v>3847</v>
      </c>
      <c r="AA123" s="70" t="s">
        <v>4435</v>
      </c>
      <c r="AB123" s="78" t="s">
        <v>3782</v>
      </c>
      <c r="AC123" s="45" t="s">
        <v>4914</v>
      </c>
      <c r="AD123" s="53" t="b">
        <v>1</v>
      </c>
      <c r="AE123" s="54">
        <v>7.0320999999999998</v>
      </c>
      <c r="AF123" s="3"/>
      <c r="AG123" s="3"/>
      <c r="AM123" s="73"/>
      <c r="AP123" s="3"/>
      <c r="AY123" s="3"/>
    </row>
    <row r="124" spans="1:51" s="5" customFormat="1" ht="48" customHeight="1">
      <c r="B124" s="3" t="s">
        <v>4925</v>
      </c>
      <c r="C124" s="3"/>
      <c r="D124" s="3"/>
      <c r="E124" s="3" t="s">
        <v>4842</v>
      </c>
      <c r="F124" s="3" t="s">
        <v>4923</v>
      </c>
      <c r="G124" s="2" t="s">
        <v>4835</v>
      </c>
      <c r="H124" s="32" t="s">
        <v>4954</v>
      </c>
      <c r="I124" s="3"/>
      <c r="J124" s="3"/>
      <c r="K124" s="32" t="s">
        <v>5172</v>
      </c>
      <c r="L124" s="3">
        <v>-1000</v>
      </c>
      <c r="M124" s="3">
        <v>1000</v>
      </c>
      <c r="N124" s="3"/>
      <c r="O124" s="116">
        <f>VLOOKUP(E124,'Raw Data'!$B$7:$C$491,2,FALSE)</f>
        <v>0</v>
      </c>
      <c r="P124" s="119"/>
      <c r="Q124" s="48">
        <v>108</v>
      </c>
      <c r="R124" s="73" t="s">
        <v>4842</v>
      </c>
      <c r="S124" s="73" t="s">
        <v>4843</v>
      </c>
      <c r="T124" s="73" t="s">
        <v>4924</v>
      </c>
      <c r="U124" s="73" t="s">
        <v>4912</v>
      </c>
      <c r="V124" s="73" t="s">
        <v>4913</v>
      </c>
      <c r="W124" s="73" t="s">
        <v>5340</v>
      </c>
      <c r="X124" s="73" t="s">
        <v>4916</v>
      </c>
      <c r="Y124" s="73"/>
      <c r="Z124" s="73" t="s">
        <v>3847</v>
      </c>
      <c r="AA124" s="70"/>
      <c r="AB124" s="78" t="s">
        <v>3782</v>
      </c>
      <c r="AC124" s="45" t="s">
        <v>4914</v>
      </c>
      <c r="AD124" s="53" t="b">
        <v>1</v>
      </c>
      <c r="AE124" s="54">
        <v>7.0320999999999998</v>
      </c>
      <c r="AF124" s="3"/>
      <c r="AG124" s="3"/>
      <c r="AM124" s="73"/>
      <c r="AP124" s="3"/>
      <c r="AY124" s="3"/>
    </row>
    <row r="125" spans="1:51" s="5" customFormat="1" ht="48" customHeight="1">
      <c r="B125" s="3" t="s">
        <v>4982</v>
      </c>
      <c r="C125" s="3"/>
      <c r="D125" s="3"/>
      <c r="E125" s="3" t="s">
        <v>4844</v>
      </c>
      <c r="F125" s="3" t="s">
        <v>4923</v>
      </c>
      <c r="G125" s="2" t="s">
        <v>4835</v>
      </c>
      <c r="H125" s="32" t="s">
        <v>4955</v>
      </c>
      <c r="I125" s="3"/>
      <c r="J125" s="3"/>
      <c r="K125" s="32" t="s">
        <v>5173</v>
      </c>
      <c r="L125" s="3">
        <v>-1000</v>
      </c>
      <c r="M125" s="3">
        <v>1000</v>
      </c>
      <c r="N125" s="3"/>
      <c r="O125" s="116">
        <f>VLOOKUP(E125,'Raw Data'!$B$7:$C$491,2,FALSE)</f>
        <v>0</v>
      </c>
      <c r="P125" s="119"/>
      <c r="Q125" s="48">
        <v>109</v>
      </c>
      <c r="R125" s="73" t="s">
        <v>4844</v>
      </c>
      <c r="S125" s="73" t="s">
        <v>4845</v>
      </c>
      <c r="T125" s="73" t="s">
        <v>4926</v>
      </c>
      <c r="U125" s="73" t="s">
        <v>4912</v>
      </c>
      <c r="V125" s="73" t="s">
        <v>4913</v>
      </c>
      <c r="W125" s="73" t="s">
        <v>5340</v>
      </c>
      <c r="X125" s="73" t="s">
        <v>4916</v>
      </c>
      <c r="Y125" s="73"/>
      <c r="Z125" s="73" t="s">
        <v>3847</v>
      </c>
      <c r="AA125" s="70"/>
      <c r="AB125" s="78" t="s">
        <v>3782</v>
      </c>
      <c r="AC125" s="45" t="s">
        <v>4914</v>
      </c>
      <c r="AD125" s="53" t="b">
        <v>1</v>
      </c>
      <c r="AE125" s="54">
        <v>7.0320999999999998</v>
      </c>
      <c r="AF125" s="3"/>
      <c r="AG125" s="3"/>
      <c r="AM125" s="73"/>
      <c r="AP125" s="3"/>
      <c r="AY125" s="3"/>
    </row>
    <row r="126" spans="1:51" s="5" customFormat="1" ht="48" customHeight="1">
      <c r="B126" s="103" t="s">
        <v>4983</v>
      </c>
      <c r="C126" s="3"/>
      <c r="D126" s="3"/>
      <c r="E126" s="3" t="s">
        <v>4846</v>
      </c>
      <c r="F126" s="3" t="s">
        <v>4923</v>
      </c>
      <c r="G126" s="2" t="s">
        <v>4835</v>
      </c>
      <c r="H126" s="32" t="s">
        <v>4956</v>
      </c>
      <c r="I126" s="3"/>
      <c r="J126" s="3"/>
      <c r="K126" s="32" t="s">
        <v>5174</v>
      </c>
      <c r="L126" s="3">
        <v>-1000</v>
      </c>
      <c r="M126" s="3">
        <v>1000</v>
      </c>
      <c r="N126" s="3"/>
      <c r="O126" s="116">
        <f>VLOOKUP(E126,'Raw Data'!$B$7:$C$491,2,FALSE)</f>
        <v>0</v>
      </c>
      <c r="P126" s="119"/>
      <c r="Q126" s="48">
        <v>110</v>
      </c>
      <c r="R126" s="73" t="s">
        <v>4846</v>
      </c>
      <c r="S126" s="73" t="s">
        <v>4847</v>
      </c>
      <c r="T126" s="73" t="s">
        <v>4927</v>
      </c>
      <c r="U126" s="73" t="s">
        <v>4912</v>
      </c>
      <c r="V126" s="73" t="s">
        <v>4913</v>
      </c>
      <c r="W126" s="73" t="s">
        <v>5340</v>
      </c>
      <c r="X126" s="73" t="s">
        <v>4916</v>
      </c>
      <c r="Y126" s="73"/>
      <c r="Z126" s="73" t="s">
        <v>3847</v>
      </c>
      <c r="AA126" s="70"/>
      <c r="AB126" s="78" t="s">
        <v>3782</v>
      </c>
      <c r="AC126" s="45" t="s">
        <v>4914</v>
      </c>
      <c r="AD126" s="53" t="b">
        <v>1</v>
      </c>
      <c r="AE126" s="54">
        <v>7.0320999999999998</v>
      </c>
      <c r="AF126" s="3"/>
      <c r="AG126" s="3"/>
      <c r="AM126" s="73"/>
      <c r="AP126" s="3"/>
      <c r="AY126" s="3"/>
    </row>
    <row r="127" spans="1:51" s="5" customFormat="1" ht="48" customHeight="1">
      <c r="B127" s="103" t="s">
        <v>4984</v>
      </c>
      <c r="C127" s="3"/>
      <c r="D127" s="3"/>
      <c r="E127" s="3" t="s">
        <v>4848</v>
      </c>
      <c r="F127" s="3" t="s">
        <v>4923</v>
      </c>
      <c r="G127" s="2" t="s">
        <v>4835</v>
      </c>
      <c r="H127" s="32" t="s">
        <v>4957</v>
      </c>
      <c r="I127" s="3"/>
      <c r="J127" s="3"/>
      <c r="K127" s="32" t="s">
        <v>5175</v>
      </c>
      <c r="L127" s="3">
        <v>0</v>
      </c>
      <c r="M127" s="3">
        <v>1000</v>
      </c>
      <c r="N127" s="3"/>
      <c r="O127" s="116">
        <f>VLOOKUP(E127,'Raw Data'!$B$7:$C$491,2,FALSE)</f>
        <v>0</v>
      </c>
      <c r="P127" s="119"/>
      <c r="Q127" s="48">
        <v>111</v>
      </c>
      <c r="R127" s="73" t="s">
        <v>4848</v>
      </c>
      <c r="S127" s="73" t="s">
        <v>4849</v>
      </c>
      <c r="T127" s="73" t="s">
        <v>4928</v>
      </c>
      <c r="U127" s="73" t="s">
        <v>4912</v>
      </c>
      <c r="V127" s="73" t="s">
        <v>4913</v>
      </c>
      <c r="W127" s="73" t="s">
        <v>5340</v>
      </c>
      <c r="X127" s="73" t="s">
        <v>4916</v>
      </c>
      <c r="Y127" s="73"/>
      <c r="Z127" s="73" t="s">
        <v>3847</v>
      </c>
      <c r="AA127" s="70" t="s">
        <v>4435</v>
      </c>
      <c r="AB127" s="78" t="s">
        <v>3782</v>
      </c>
      <c r="AC127" s="45" t="s">
        <v>4914</v>
      </c>
      <c r="AD127" s="53" t="b">
        <v>1</v>
      </c>
      <c r="AE127" s="54">
        <v>7.0320999999999998</v>
      </c>
      <c r="AF127" s="3"/>
      <c r="AG127" s="3"/>
      <c r="AM127" s="73"/>
      <c r="AP127" s="3"/>
      <c r="AY127" s="3"/>
    </row>
    <row r="128" spans="1:51" s="5" customFormat="1" ht="48" customHeight="1">
      <c r="B128" s="3" t="s">
        <v>4985</v>
      </c>
      <c r="C128" s="3"/>
      <c r="D128" s="3"/>
      <c r="E128" s="3" t="s">
        <v>4850</v>
      </c>
      <c r="F128" s="3" t="s">
        <v>4923</v>
      </c>
      <c r="G128" s="2" t="s">
        <v>4835</v>
      </c>
      <c r="H128" s="32" t="s">
        <v>4958</v>
      </c>
      <c r="I128" s="3"/>
      <c r="J128" s="3"/>
      <c r="K128" s="32" t="s">
        <v>5176</v>
      </c>
      <c r="L128" s="3">
        <v>-1000</v>
      </c>
      <c r="M128" s="3">
        <v>1000</v>
      </c>
      <c r="N128" s="3"/>
      <c r="O128" s="116">
        <f>VLOOKUP(E128,'Raw Data'!$B$7:$C$491,2,FALSE)</f>
        <v>0</v>
      </c>
      <c r="P128" s="119"/>
      <c r="Q128" s="48">
        <v>112</v>
      </c>
      <c r="R128" s="73" t="s">
        <v>4850</v>
      </c>
      <c r="S128" s="73" t="s">
        <v>4851</v>
      </c>
      <c r="T128" s="73" t="s">
        <v>4929</v>
      </c>
      <c r="U128" s="73" t="s">
        <v>4912</v>
      </c>
      <c r="V128" s="73" t="s">
        <v>4913</v>
      </c>
      <c r="W128" s="73" t="s">
        <v>5340</v>
      </c>
      <c r="X128" s="73" t="s">
        <v>4916</v>
      </c>
      <c r="Y128" s="73"/>
      <c r="Z128" s="73" t="s">
        <v>3847</v>
      </c>
      <c r="AA128" s="70"/>
      <c r="AB128" s="78" t="s">
        <v>3782</v>
      </c>
      <c r="AC128" s="45" t="s">
        <v>4914</v>
      </c>
      <c r="AD128" s="53" t="b">
        <v>1</v>
      </c>
      <c r="AE128" s="54">
        <v>7.0320999999999998</v>
      </c>
      <c r="AF128" s="3"/>
      <c r="AG128" s="3"/>
      <c r="AM128" s="73"/>
      <c r="AP128" s="3"/>
      <c r="AY128" s="3"/>
    </row>
    <row r="129" spans="2:51" s="5" customFormat="1" ht="32" customHeight="1">
      <c r="B129" s="3" t="s">
        <v>4986</v>
      </c>
      <c r="C129" s="3"/>
      <c r="D129" s="3"/>
      <c r="E129" s="3" t="s">
        <v>4852</v>
      </c>
      <c r="F129" s="3" t="s">
        <v>4923</v>
      </c>
      <c r="G129" s="2" t="s">
        <v>4835</v>
      </c>
      <c r="H129" s="32" t="s">
        <v>4959</v>
      </c>
      <c r="I129" s="3"/>
      <c r="J129" s="3"/>
      <c r="K129" s="32" t="s">
        <v>5177</v>
      </c>
      <c r="L129" s="3">
        <v>-1000</v>
      </c>
      <c r="M129" s="3">
        <v>1000</v>
      </c>
      <c r="N129" s="3"/>
      <c r="O129" s="116">
        <f>VLOOKUP(E129,'Raw Data'!$B$7:$C$491,2,FALSE)</f>
        <v>0</v>
      </c>
      <c r="P129" s="119"/>
      <c r="Q129" s="48">
        <v>113</v>
      </c>
      <c r="R129" s="73" t="s">
        <v>4852</v>
      </c>
      <c r="S129" s="73" t="s">
        <v>4853</v>
      </c>
      <c r="T129" s="73" t="s">
        <v>4930</v>
      </c>
      <c r="U129" s="73" t="s">
        <v>4912</v>
      </c>
      <c r="V129" s="73" t="s">
        <v>4913</v>
      </c>
      <c r="W129" s="73" t="s">
        <v>5340</v>
      </c>
      <c r="X129" s="73" t="s">
        <v>4916</v>
      </c>
      <c r="Y129" s="73"/>
      <c r="Z129" s="73" t="s">
        <v>3847</v>
      </c>
      <c r="AA129" s="70"/>
      <c r="AB129" s="78" t="s">
        <v>3782</v>
      </c>
      <c r="AC129" s="45" t="s">
        <v>4914</v>
      </c>
      <c r="AD129" s="53" t="b">
        <v>1</v>
      </c>
      <c r="AE129" s="54">
        <v>7.0320999999999998</v>
      </c>
      <c r="AF129" s="3"/>
      <c r="AG129" s="3"/>
      <c r="AM129" s="73"/>
      <c r="AP129" s="3"/>
      <c r="AY129" s="3"/>
    </row>
    <row r="130" spans="2:51" s="5" customFormat="1" ht="32" customHeight="1">
      <c r="B130" s="3" t="s">
        <v>4987</v>
      </c>
      <c r="C130" s="3"/>
      <c r="D130" s="3"/>
      <c r="E130" s="3" t="s">
        <v>4854</v>
      </c>
      <c r="F130" s="3" t="s">
        <v>4923</v>
      </c>
      <c r="G130" s="2" t="s">
        <v>4835</v>
      </c>
      <c r="H130" s="32" t="s">
        <v>4960</v>
      </c>
      <c r="I130" s="3"/>
      <c r="J130" s="3"/>
      <c r="K130" s="32" t="s">
        <v>5178</v>
      </c>
      <c r="L130" s="3">
        <v>-1000</v>
      </c>
      <c r="M130" s="3">
        <v>1000</v>
      </c>
      <c r="N130" s="3"/>
      <c r="O130" s="116">
        <f>VLOOKUP(E130,'Raw Data'!$B$7:$C$491,2,FALSE)</f>
        <v>0</v>
      </c>
      <c r="P130" s="119"/>
      <c r="Q130" s="48">
        <v>114</v>
      </c>
      <c r="R130" s="73" t="s">
        <v>4854</v>
      </c>
      <c r="S130" s="73" t="s">
        <v>4855</v>
      </c>
      <c r="T130" s="73" t="s">
        <v>4931</v>
      </c>
      <c r="U130" s="73" t="s">
        <v>4912</v>
      </c>
      <c r="V130" s="73" t="s">
        <v>4913</v>
      </c>
      <c r="W130" s="73" t="s">
        <v>5340</v>
      </c>
      <c r="X130" s="73" t="s">
        <v>4916</v>
      </c>
      <c r="Y130" s="73"/>
      <c r="Z130" s="73" t="s">
        <v>3847</v>
      </c>
      <c r="AA130" s="70"/>
      <c r="AB130" s="78" t="s">
        <v>3782</v>
      </c>
      <c r="AC130" s="45" t="s">
        <v>4914</v>
      </c>
      <c r="AD130" s="53" t="b">
        <v>1</v>
      </c>
      <c r="AE130" s="54">
        <v>7.0320999999999998</v>
      </c>
      <c r="AF130" s="3"/>
      <c r="AG130" s="3"/>
      <c r="AM130" s="73"/>
      <c r="AP130" s="3"/>
      <c r="AY130" s="3"/>
    </row>
    <row r="131" spans="2:51" s="5" customFormat="1" ht="48" customHeight="1">
      <c r="B131" s="3" t="s">
        <v>4988</v>
      </c>
      <c r="C131" s="3"/>
      <c r="D131" s="3"/>
      <c r="E131" s="3" t="s">
        <v>4856</v>
      </c>
      <c r="F131" s="3" t="s">
        <v>4923</v>
      </c>
      <c r="G131" s="2" t="s">
        <v>4835</v>
      </c>
      <c r="H131" s="32" t="s">
        <v>4961</v>
      </c>
      <c r="I131" s="3"/>
      <c r="J131" s="3"/>
      <c r="K131" s="32" t="s">
        <v>5179</v>
      </c>
      <c r="L131" s="3">
        <v>0</v>
      </c>
      <c r="M131" s="3">
        <v>1000</v>
      </c>
      <c r="N131" s="3"/>
      <c r="O131" s="116">
        <f>VLOOKUP(E131,'Raw Data'!$B$7:$C$491,2,FALSE)</f>
        <v>0</v>
      </c>
      <c r="P131" s="119"/>
      <c r="Q131" s="48">
        <v>115</v>
      </c>
      <c r="R131" s="73" t="s">
        <v>4856</v>
      </c>
      <c r="S131" s="73" t="s">
        <v>4857</v>
      </c>
      <c r="T131" s="73" t="s">
        <v>4932</v>
      </c>
      <c r="U131" s="73" t="s">
        <v>4912</v>
      </c>
      <c r="V131" s="73" t="s">
        <v>4913</v>
      </c>
      <c r="W131" s="73" t="s">
        <v>5340</v>
      </c>
      <c r="X131" s="73" t="s">
        <v>4916</v>
      </c>
      <c r="Y131" s="73"/>
      <c r="Z131" s="73" t="s">
        <v>3847</v>
      </c>
      <c r="AA131" s="70" t="s">
        <v>4435</v>
      </c>
      <c r="AB131" s="78" t="s">
        <v>3782</v>
      </c>
      <c r="AC131" s="45" t="s">
        <v>4914</v>
      </c>
      <c r="AD131" s="53" t="b">
        <v>1</v>
      </c>
      <c r="AE131" s="54">
        <v>7.0320999999999998</v>
      </c>
      <c r="AF131" s="3"/>
      <c r="AG131" s="3"/>
      <c r="AM131" s="73"/>
      <c r="AP131" s="3"/>
      <c r="AY131" s="3"/>
    </row>
    <row r="132" spans="2:51" s="5" customFormat="1" ht="48" customHeight="1">
      <c r="B132" s="3" t="s">
        <v>4989</v>
      </c>
      <c r="C132" s="3"/>
      <c r="D132" s="3"/>
      <c r="E132" s="3" t="s">
        <v>4859</v>
      </c>
      <c r="F132" s="3" t="s">
        <v>4923</v>
      </c>
      <c r="G132" s="2" t="s">
        <v>4835</v>
      </c>
      <c r="H132" s="32" t="s">
        <v>4962</v>
      </c>
      <c r="I132" s="3"/>
      <c r="J132" s="3"/>
      <c r="K132" s="32" t="s">
        <v>5180</v>
      </c>
      <c r="L132" s="3">
        <v>-1000</v>
      </c>
      <c r="M132" s="3">
        <v>1000</v>
      </c>
      <c r="N132" s="3"/>
      <c r="O132" s="116">
        <f>VLOOKUP(E132,'Raw Data'!$B$7:$C$491,2,FALSE)</f>
        <v>0</v>
      </c>
      <c r="P132" s="119"/>
      <c r="Q132" s="48">
        <v>116</v>
      </c>
      <c r="R132" s="73" t="s">
        <v>4859</v>
      </c>
      <c r="S132" s="73" t="s">
        <v>4858</v>
      </c>
      <c r="T132" s="73" t="s">
        <v>4933</v>
      </c>
      <c r="U132" s="73" t="s">
        <v>4912</v>
      </c>
      <c r="V132" s="73" t="s">
        <v>4913</v>
      </c>
      <c r="W132" s="73" t="s">
        <v>5340</v>
      </c>
      <c r="X132" s="73" t="s">
        <v>4916</v>
      </c>
      <c r="Y132" s="73"/>
      <c r="Z132" s="73" t="s">
        <v>3847</v>
      </c>
      <c r="AA132" s="70"/>
      <c r="AB132" s="78" t="s">
        <v>3782</v>
      </c>
      <c r="AC132" s="45" t="s">
        <v>4914</v>
      </c>
      <c r="AD132" s="53" t="b">
        <v>1</v>
      </c>
      <c r="AE132" s="54">
        <v>7.0320999999999998</v>
      </c>
      <c r="AF132" s="3"/>
      <c r="AG132" s="3"/>
      <c r="AM132" s="73"/>
      <c r="AP132" s="3"/>
      <c r="AY132" s="3"/>
    </row>
    <row r="133" spans="2:51" s="5" customFormat="1" ht="48" customHeight="1">
      <c r="B133" s="3" t="s">
        <v>4990</v>
      </c>
      <c r="C133" s="3"/>
      <c r="D133" s="3"/>
      <c r="E133" s="3" t="s">
        <v>4860</v>
      </c>
      <c r="F133" s="3" t="s">
        <v>4923</v>
      </c>
      <c r="G133" s="2" t="s">
        <v>4835</v>
      </c>
      <c r="H133" s="32" t="s">
        <v>4963</v>
      </c>
      <c r="I133" s="3"/>
      <c r="J133" s="3"/>
      <c r="K133" s="32" t="s">
        <v>5181</v>
      </c>
      <c r="L133" s="3">
        <v>-1000</v>
      </c>
      <c r="M133" s="3">
        <v>1000</v>
      </c>
      <c r="N133" s="3"/>
      <c r="O133" s="116">
        <f>VLOOKUP(E133,'Raw Data'!$B$7:$C$491,2,FALSE)</f>
        <v>0</v>
      </c>
      <c r="P133" s="119"/>
      <c r="Q133" s="48">
        <v>117</v>
      </c>
      <c r="R133" s="73" t="s">
        <v>4860</v>
      </c>
      <c r="S133" s="73" t="s">
        <v>4861</v>
      </c>
      <c r="T133" s="73" t="s">
        <v>4934</v>
      </c>
      <c r="U133" s="73" t="s">
        <v>4912</v>
      </c>
      <c r="V133" s="73" t="s">
        <v>4913</v>
      </c>
      <c r="W133" s="73" t="s">
        <v>5340</v>
      </c>
      <c r="X133" s="73" t="s">
        <v>4916</v>
      </c>
      <c r="Y133" s="73"/>
      <c r="Z133" s="73" t="s">
        <v>3847</v>
      </c>
      <c r="AA133" s="70"/>
      <c r="AB133" s="78" t="s">
        <v>3782</v>
      </c>
      <c r="AC133" s="45" t="s">
        <v>4914</v>
      </c>
      <c r="AD133" s="53" t="b">
        <v>1</v>
      </c>
      <c r="AE133" s="54">
        <v>7.0320999999999998</v>
      </c>
      <c r="AF133" s="3"/>
      <c r="AG133" s="3"/>
      <c r="AM133" s="73"/>
      <c r="AP133" s="3"/>
      <c r="AY133" s="3"/>
    </row>
    <row r="134" spans="2:51" s="5" customFormat="1" ht="32" customHeight="1">
      <c r="B134" s="3" t="s">
        <v>4991</v>
      </c>
      <c r="C134" s="3"/>
      <c r="D134" s="3"/>
      <c r="E134" s="3" t="s">
        <v>4862</v>
      </c>
      <c r="F134" s="3" t="s">
        <v>4923</v>
      </c>
      <c r="G134" s="2" t="s">
        <v>4835</v>
      </c>
      <c r="H134" s="32" t="s">
        <v>4964</v>
      </c>
      <c r="I134" s="3"/>
      <c r="J134" s="3"/>
      <c r="K134" s="32" t="s">
        <v>5182</v>
      </c>
      <c r="L134" s="3">
        <v>-1000</v>
      </c>
      <c r="M134" s="3">
        <v>1000</v>
      </c>
      <c r="N134" s="3"/>
      <c r="O134" s="116">
        <f>VLOOKUP(E134,'Raw Data'!$B$7:$C$491,2,FALSE)</f>
        <v>0</v>
      </c>
      <c r="P134" s="119"/>
      <c r="Q134" s="48">
        <v>118</v>
      </c>
      <c r="R134" s="73" t="s">
        <v>4862</v>
      </c>
      <c r="S134" s="73" t="s">
        <v>4863</v>
      </c>
      <c r="T134" s="73" t="s">
        <v>4935</v>
      </c>
      <c r="U134" s="73" t="s">
        <v>4912</v>
      </c>
      <c r="V134" s="73" t="s">
        <v>4913</v>
      </c>
      <c r="W134" s="73" t="s">
        <v>5340</v>
      </c>
      <c r="X134" s="73" t="s">
        <v>4916</v>
      </c>
      <c r="Y134" s="73"/>
      <c r="Z134" s="73" t="s">
        <v>3847</v>
      </c>
      <c r="AA134" s="70"/>
      <c r="AB134" s="78" t="s">
        <v>3782</v>
      </c>
      <c r="AC134" s="45" t="s">
        <v>4914</v>
      </c>
      <c r="AD134" s="53" t="b">
        <v>1</v>
      </c>
      <c r="AE134" s="54">
        <v>7.0320999999999998</v>
      </c>
      <c r="AF134" s="3"/>
      <c r="AG134" s="3"/>
      <c r="AM134" s="73"/>
      <c r="AP134" s="3"/>
      <c r="AY134" s="3"/>
    </row>
    <row r="135" spans="2:51" s="5" customFormat="1" ht="48" customHeight="1">
      <c r="B135" s="3" t="s">
        <v>4992</v>
      </c>
      <c r="C135" s="3"/>
      <c r="D135" s="3"/>
      <c r="E135" s="3" t="s">
        <v>4864</v>
      </c>
      <c r="F135" s="3" t="s">
        <v>4923</v>
      </c>
      <c r="G135" s="2" t="s">
        <v>4835</v>
      </c>
      <c r="H135" s="32" t="s">
        <v>4965</v>
      </c>
      <c r="I135" s="3"/>
      <c r="J135" s="3"/>
      <c r="K135" s="32" t="s">
        <v>5183</v>
      </c>
      <c r="L135" s="3">
        <v>0</v>
      </c>
      <c r="M135" s="3">
        <v>1000</v>
      </c>
      <c r="N135" s="3"/>
      <c r="O135" s="116">
        <f>VLOOKUP(E135,'Raw Data'!$B$7:$C$491,2,FALSE)</f>
        <v>0</v>
      </c>
      <c r="P135" s="119"/>
      <c r="Q135" s="48">
        <v>119</v>
      </c>
      <c r="R135" s="73" t="s">
        <v>4864</v>
      </c>
      <c r="S135" s="73" t="s">
        <v>4865</v>
      </c>
      <c r="T135" s="73" t="s">
        <v>4936</v>
      </c>
      <c r="U135" s="73" t="s">
        <v>4912</v>
      </c>
      <c r="V135" s="73" t="s">
        <v>4913</v>
      </c>
      <c r="W135" s="73" t="s">
        <v>5340</v>
      </c>
      <c r="X135" s="73" t="s">
        <v>4916</v>
      </c>
      <c r="Y135" s="73"/>
      <c r="Z135" s="73" t="s">
        <v>3847</v>
      </c>
      <c r="AA135" s="70" t="s">
        <v>4435</v>
      </c>
      <c r="AB135" s="78" t="s">
        <v>3782</v>
      </c>
      <c r="AC135" s="45" t="s">
        <v>4914</v>
      </c>
      <c r="AD135" s="53" t="b">
        <v>1</v>
      </c>
      <c r="AE135" s="54">
        <v>7.0320999999999998</v>
      </c>
      <c r="AF135" s="3"/>
      <c r="AG135" s="3"/>
      <c r="AM135" s="73"/>
      <c r="AP135" s="3"/>
      <c r="AY135" s="3"/>
    </row>
    <row r="136" spans="2:51" s="5" customFormat="1" ht="48" customHeight="1">
      <c r="B136" s="3" t="s">
        <v>4993</v>
      </c>
      <c r="C136" s="3"/>
      <c r="D136" s="3"/>
      <c r="E136" s="3" t="s">
        <v>4866</v>
      </c>
      <c r="F136" s="3" t="s">
        <v>4923</v>
      </c>
      <c r="G136" s="2" t="s">
        <v>4835</v>
      </c>
      <c r="H136" s="32" t="s">
        <v>4966</v>
      </c>
      <c r="I136" s="3"/>
      <c r="J136" s="3"/>
      <c r="K136" s="32" t="s">
        <v>5184</v>
      </c>
      <c r="L136" s="3">
        <v>-1000</v>
      </c>
      <c r="M136" s="3">
        <v>1000</v>
      </c>
      <c r="N136" s="3"/>
      <c r="O136" s="116">
        <f>VLOOKUP(E136,'Raw Data'!$B$7:$C$491,2,FALSE)</f>
        <v>0</v>
      </c>
      <c r="P136" s="119"/>
      <c r="Q136" s="48">
        <v>120</v>
      </c>
      <c r="R136" s="73" t="s">
        <v>4866</v>
      </c>
      <c r="S136" s="73" t="s">
        <v>4867</v>
      </c>
      <c r="T136" s="73" t="s">
        <v>4937</v>
      </c>
      <c r="U136" s="73" t="s">
        <v>4912</v>
      </c>
      <c r="V136" s="73" t="s">
        <v>4913</v>
      </c>
      <c r="W136" s="73" t="s">
        <v>5340</v>
      </c>
      <c r="X136" s="73" t="s">
        <v>4916</v>
      </c>
      <c r="Y136" s="73"/>
      <c r="Z136" s="73" t="s">
        <v>3847</v>
      </c>
      <c r="AA136" s="70"/>
      <c r="AB136" s="78" t="s">
        <v>3782</v>
      </c>
      <c r="AC136" s="45" t="s">
        <v>4914</v>
      </c>
      <c r="AD136" s="53" t="b">
        <v>1</v>
      </c>
      <c r="AE136" s="54">
        <v>7.0320999999999998</v>
      </c>
      <c r="AF136" s="3"/>
      <c r="AG136" s="3"/>
      <c r="AM136" s="73"/>
      <c r="AP136" s="3"/>
      <c r="AY136" s="3"/>
    </row>
    <row r="137" spans="2:51" s="5" customFormat="1" ht="48" customHeight="1">
      <c r="B137" s="3" t="s">
        <v>4994</v>
      </c>
      <c r="C137" s="3"/>
      <c r="D137" s="3"/>
      <c r="E137" s="3" t="s">
        <v>4868</v>
      </c>
      <c r="F137" s="3" t="s">
        <v>4923</v>
      </c>
      <c r="G137" s="2" t="s">
        <v>4835</v>
      </c>
      <c r="H137" s="32" t="s">
        <v>4967</v>
      </c>
      <c r="I137" s="3"/>
      <c r="J137" s="3"/>
      <c r="K137" s="32" t="s">
        <v>5185</v>
      </c>
      <c r="L137" s="3">
        <v>-1000</v>
      </c>
      <c r="M137" s="3">
        <v>1000</v>
      </c>
      <c r="N137" s="3"/>
      <c r="O137" s="116">
        <f>VLOOKUP(E137,'Raw Data'!$B$7:$C$491,2,FALSE)</f>
        <v>0</v>
      </c>
      <c r="P137" s="119"/>
      <c r="Q137" s="48">
        <v>121</v>
      </c>
      <c r="R137" s="73" t="s">
        <v>4868</v>
      </c>
      <c r="S137" s="73" t="s">
        <v>4869</v>
      </c>
      <c r="T137" s="73" t="s">
        <v>4938</v>
      </c>
      <c r="U137" s="73" t="s">
        <v>4912</v>
      </c>
      <c r="V137" s="73" t="s">
        <v>4913</v>
      </c>
      <c r="W137" s="73" t="s">
        <v>5340</v>
      </c>
      <c r="X137" s="73" t="s">
        <v>4916</v>
      </c>
      <c r="Y137" s="73"/>
      <c r="Z137" s="73" t="s">
        <v>3847</v>
      </c>
      <c r="AA137" s="70"/>
      <c r="AB137" s="78" t="s">
        <v>3782</v>
      </c>
      <c r="AC137" s="45" t="s">
        <v>4914</v>
      </c>
      <c r="AD137" s="53" t="b">
        <v>1</v>
      </c>
      <c r="AE137" s="54">
        <v>7.0320999999999998</v>
      </c>
      <c r="AF137" s="3"/>
      <c r="AG137" s="3"/>
      <c r="AM137" s="73"/>
      <c r="AP137" s="3"/>
      <c r="AY137" s="3"/>
    </row>
    <row r="138" spans="2:51" s="5" customFormat="1" ht="32" customHeight="1">
      <c r="B138" s="3" t="s">
        <v>4995</v>
      </c>
      <c r="C138" s="3"/>
      <c r="D138" s="3"/>
      <c r="E138" s="3" t="s">
        <v>4870</v>
      </c>
      <c r="F138" s="3" t="s">
        <v>4923</v>
      </c>
      <c r="G138" s="2" t="s">
        <v>4835</v>
      </c>
      <c r="H138" s="32" t="s">
        <v>4968</v>
      </c>
      <c r="I138" s="3"/>
      <c r="J138" s="3"/>
      <c r="K138" s="32" t="s">
        <v>5186</v>
      </c>
      <c r="L138" s="3">
        <v>-1000</v>
      </c>
      <c r="M138" s="3">
        <v>1000</v>
      </c>
      <c r="N138" s="3"/>
      <c r="O138" s="116">
        <f>VLOOKUP(E138,'Raw Data'!$B$7:$C$491,2,FALSE)</f>
        <v>0</v>
      </c>
      <c r="P138" s="119"/>
      <c r="Q138" s="48">
        <v>122</v>
      </c>
      <c r="R138" s="73" t="s">
        <v>4870</v>
      </c>
      <c r="S138" s="73" t="s">
        <v>4871</v>
      </c>
      <c r="T138" s="73" t="s">
        <v>4939</v>
      </c>
      <c r="U138" s="73" t="s">
        <v>4912</v>
      </c>
      <c r="V138" s="73" t="s">
        <v>4913</v>
      </c>
      <c r="W138" s="73" t="s">
        <v>5340</v>
      </c>
      <c r="X138" s="73" t="s">
        <v>4916</v>
      </c>
      <c r="Y138" s="73"/>
      <c r="Z138" s="73" t="s">
        <v>3847</v>
      </c>
      <c r="AA138" s="70"/>
      <c r="AB138" s="78" t="s">
        <v>3782</v>
      </c>
      <c r="AC138" s="45" t="s">
        <v>4914</v>
      </c>
      <c r="AD138" s="53" t="b">
        <v>1</v>
      </c>
      <c r="AE138" s="54">
        <v>7.0320999999999998</v>
      </c>
      <c r="AF138" s="3"/>
      <c r="AG138" s="3"/>
      <c r="AM138" s="73"/>
      <c r="AP138" s="3"/>
      <c r="AY138" s="3"/>
    </row>
    <row r="139" spans="2:51" s="5" customFormat="1" ht="48" customHeight="1">
      <c r="B139" s="3" t="s">
        <v>4996</v>
      </c>
      <c r="C139" s="3"/>
      <c r="D139" s="3"/>
      <c r="E139" s="3" t="s">
        <v>4872</v>
      </c>
      <c r="F139" s="3" t="s">
        <v>4923</v>
      </c>
      <c r="G139" s="2" t="s">
        <v>4835</v>
      </c>
      <c r="H139" s="32" t="s">
        <v>4969</v>
      </c>
      <c r="I139" s="3"/>
      <c r="J139" s="3"/>
      <c r="K139" s="32" t="s">
        <v>5187</v>
      </c>
      <c r="L139" s="3">
        <v>0</v>
      </c>
      <c r="M139" s="3">
        <v>1000</v>
      </c>
      <c r="N139" s="3"/>
      <c r="O139" s="116">
        <f>VLOOKUP(E139,'Raw Data'!$B$7:$C$491,2,FALSE)</f>
        <v>0</v>
      </c>
      <c r="P139" s="119"/>
      <c r="Q139" s="48">
        <v>123</v>
      </c>
      <c r="R139" s="73" t="s">
        <v>4872</v>
      </c>
      <c r="S139" s="73" t="s">
        <v>4873</v>
      </c>
      <c r="T139" s="73" t="s">
        <v>4940</v>
      </c>
      <c r="U139" s="73" t="s">
        <v>4912</v>
      </c>
      <c r="V139" s="73" t="s">
        <v>4913</v>
      </c>
      <c r="W139" s="73" t="s">
        <v>5340</v>
      </c>
      <c r="X139" s="73" t="s">
        <v>4916</v>
      </c>
      <c r="Y139" s="73"/>
      <c r="Z139" s="73" t="s">
        <v>3847</v>
      </c>
      <c r="AA139" s="70" t="s">
        <v>4435</v>
      </c>
      <c r="AB139" s="78" t="s">
        <v>3782</v>
      </c>
      <c r="AC139" s="45" t="s">
        <v>4914</v>
      </c>
      <c r="AD139" s="53" t="b">
        <v>1</v>
      </c>
      <c r="AE139" s="54">
        <v>7.0320999999999998</v>
      </c>
      <c r="AF139" s="3"/>
      <c r="AG139" s="3"/>
      <c r="AM139" s="73"/>
      <c r="AP139" s="3"/>
      <c r="AY139" s="3"/>
    </row>
    <row r="140" spans="2:51" s="5" customFormat="1" ht="48" customHeight="1">
      <c r="B140" s="3" t="s">
        <v>4997</v>
      </c>
      <c r="C140" s="3"/>
      <c r="D140" s="3"/>
      <c r="E140" s="3" t="s">
        <v>4874</v>
      </c>
      <c r="F140" s="3" t="s">
        <v>4923</v>
      </c>
      <c r="G140" s="2" t="s">
        <v>4835</v>
      </c>
      <c r="H140" s="32" t="s">
        <v>4970</v>
      </c>
      <c r="I140" s="3"/>
      <c r="J140" s="3"/>
      <c r="K140" s="32" t="s">
        <v>5188</v>
      </c>
      <c r="L140" s="3">
        <v>-1000</v>
      </c>
      <c r="M140" s="3">
        <v>1000</v>
      </c>
      <c r="N140" s="3"/>
      <c r="O140" s="116">
        <f>VLOOKUP(E140,'Raw Data'!$B$7:$C$491,2,FALSE)</f>
        <v>0</v>
      </c>
      <c r="P140" s="119"/>
      <c r="Q140" s="48">
        <v>124</v>
      </c>
      <c r="R140" s="73" t="s">
        <v>4874</v>
      </c>
      <c r="S140" s="73" t="s">
        <v>4875</v>
      </c>
      <c r="T140" s="73" t="s">
        <v>4941</v>
      </c>
      <c r="U140" s="73" t="s">
        <v>4912</v>
      </c>
      <c r="V140" s="73" t="s">
        <v>4913</v>
      </c>
      <c r="W140" s="73" t="s">
        <v>5340</v>
      </c>
      <c r="X140" s="73" t="s">
        <v>4916</v>
      </c>
      <c r="Y140" s="73"/>
      <c r="Z140" s="73" t="s">
        <v>3847</v>
      </c>
      <c r="AA140" s="70"/>
      <c r="AB140" s="78" t="s">
        <v>3782</v>
      </c>
      <c r="AC140" s="45" t="s">
        <v>4914</v>
      </c>
      <c r="AD140" s="53" t="b">
        <v>1</v>
      </c>
      <c r="AE140" s="54">
        <v>7.0320999999999998</v>
      </c>
      <c r="AF140" s="3"/>
      <c r="AG140" s="3"/>
      <c r="AM140" s="73"/>
      <c r="AP140" s="3"/>
      <c r="AY140" s="3"/>
    </row>
    <row r="141" spans="2:51" s="5" customFormat="1" ht="32" customHeight="1">
      <c r="B141" s="3" t="s">
        <v>4998</v>
      </c>
      <c r="C141" s="3"/>
      <c r="D141" s="3"/>
      <c r="E141" s="3" t="s">
        <v>4876</v>
      </c>
      <c r="F141" s="3" t="s">
        <v>4923</v>
      </c>
      <c r="G141" s="2" t="s">
        <v>4835</v>
      </c>
      <c r="H141" s="32" t="s">
        <v>4971</v>
      </c>
      <c r="I141" s="3"/>
      <c r="J141" s="3"/>
      <c r="K141" s="32" t="s">
        <v>5189</v>
      </c>
      <c r="L141" s="3">
        <v>-1000</v>
      </c>
      <c r="M141" s="3">
        <v>1000</v>
      </c>
      <c r="N141" s="3"/>
      <c r="O141" s="116">
        <f>VLOOKUP(E141,'Raw Data'!$B$7:$C$491,2,FALSE)</f>
        <v>0</v>
      </c>
      <c r="P141" s="119"/>
      <c r="Q141" s="48">
        <v>125</v>
      </c>
      <c r="R141" s="73" t="s">
        <v>4876</v>
      </c>
      <c r="S141" s="73" t="s">
        <v>4877</v>
      </c>
      <c r="T141" s="73" t="s">
        <v>4942</v>
      </c>
      <c r="U141" s="73" t="s">
        <v>4912</v>
      </c>
      <c r="V141" s="73" t="s">
        <v>4913</v>
      </c>
      <c r="W141" s="73" t="s">
        <v>5340</v>
      </c>
      <c r="X141" s="73" t="s">
        <v>4916</v>
      </c>
      <c r="Y141" s="73"/>
      <c r="Z141" s="73" t="s">
        <v>3847</v>
      </c>
      <c r="AA141" s="70"/>
      <c r="AB141" s="78" t="s">
        <v>3782</v>
      </c>
      <c r="AC141" s="45" t="s">
        <v>4914</v>
      </c>
      <c r="AD141" s="53" t="b">
        <v>1</v>
      </c>
      <c r="AE141" s="54">
        <v>7.0320999999999998</v>
      </c>
      <c r="AF141" s="3"/>
      <c r="AG141" s="3"/>
      <c r="AM141" s="73"/>
      <c r="AP141" s="3"/>
      <c r="AY141" s="3"/>
    </row>
    <row r="142" spans="2:51" s="5" customFormat="1" ht="48" customHeight="1">
      <c r="B142" s="3" t="s">
        <v>4999</v>
      </c>
      <c r="C142" s="3"/>
      <c r="D142" s="3"/>
      <c r="E142" s="3" t="s">
        <v>4878</v>
      </c>
      <c r="F142" s="3" t="s">
        <v>4923</v>
      </c>
      <c r="G142" s="2" t="s">
        <v>4835</v>
      </c>
      <c r="H142" s="32" t="s">
        <v>4972</v>
      </c>
      <c r="I142" s="3"/>
      <c r="J142" s="3"/>
      <c r="K142" s="32" t="s">
        <v>5190</v>
      </c>
      <c r="L142" s="3">
        <v>-1000</v>
      </c>
      <c r="M142" s="3">
        <v>1000</v>
      </c>
      <c r="N142" s="3"/>
      <c r="O142" s="116">
        <f>VLOOKUP(E142,'Raw Data'!$B$7:$C$491,2,FALSE)</f>
        <v>0</v>
      </c>
      <c r="P142" s="119"/>
      <c r="Q142" s="48">
        <v>126</v>
      </c>
      <c r="R142" s="73" t="s">
        <v>4878</v>
      </c>
      <c r="S142" s="73" t="s">
        <v>4879</v>
      </c>
      <c r="T142" s="73" t="s">
        <v>4943</v>
      </c>
      <c r="U142" s="73" t="s">
        <v>4912</v>
      </c>
      <c r="V142" s="73" t="s">
        <v>4913</v>
      </c>
      <c r="W142" s="73" t="s">
        <v>5340</v>
      </c>
      <c r="X142" s="73" t="s">
        <v>4916</v>
      </c>
      <c r="Y142" s="73"/>
      <c r="Z142" s="73" t="s">
        <v>3847</v>
      </c>
      <c r="AA142" s="70"/>
      <c r="AB142" s="78" t="s">
        <v>3782</v>
      </c>
      <c r="AC142" s="45" t="s">
        <v>4914</v>
      </c>
      <c r="AD142" s="53" t="b">
        <v>1</v>
      </c>
      <c r="AE142" s="54">
        <v>7.0320999999999998</v>
      </c>
      <c r="AF142" s="3"/>
      <c r="AG142" s="3"/>
      <c r="AM142" s="73"/>
      <c r="AP142" s="3"/>
      <c r="AY142" s="3"/>
    </row>
    <row r="143" spans="2:51" s="5" customFormat="1" ht="64" customHeight="1">
      <c r="B143" s="3" t="s">
        <v>5000</v>
      </c>
      <c r="C143" s="3"/>
      <c r="D143" s="3"/>
      <c r="E143" s="3" t="s">
        <v>4880</v>
      </c>
      <c r="F143" s="3" t="s">
        <v>4923</v>
      </c>
      <c r="G143" s="2" t="s">
        <v>4835</v>
      </c>
      <c r="H143" s="32" t="s">
        <v>4973</v>
      </c>
      <c r="I143" s="3"/>
      <c r="J143" s="3"/>
      <c r="K143" s="32" t="s">
        <v>5191</v>
      </c>
      <c r="L143" s="3">
        <v>0</v>
      </c>
      <c r="M143" s="3">
        <v>1000</v>
      </c>
      <c r="N143" s="3"/>
      <c r="O143" s="116">
        <f>VLOOKUP(E143,'Raw Data'!$B$7:$C$491,2,FALSE)</f>
        <v>0</v>
      </c>
      <c r="P143" s="119"/>
      <c r="Q143" s="48">
        <v>127</v>
      </c>
      <c r="R143" s="73" t="s">
        <v>4880</v>
      </c>
      <c r="S143" s="73" t="s">
        <v>4881</v>
      </c>
      <c r="T143" s="73" t="s">
        <v>4944</v>
      </c>
      <c r="U143" s="73" t="s">
        <v>4912</v>
      </c>
      <c r="V143" s="73" t="s">
        <v>4913</v>
      </c>
      <c r="W143" s="73" t="s">
        <v>5340</v>
      </c>
      <c r="X143" s="73" t="s">
        <v>4916</v>
      </c>
      <c r="Y143" s="73"/>
      <c r="Z143" s="73" t="s">
        <v>3847</v>
      </c>
      <c r="AA143" s="70" t="s">
        <v>4435</v>
      </c>
      <c r="AB143" s="78" t="s">
        <v>3782</v>
      </c>
      <c r="AC143" s="45" t="s">
        <v>4914</v>
      </c>
      <c r="AD143" s="53" t="b">
        <v>1</v>
      </c>
      <c r="AE143" s="54">
        <v>7.0320999999999998</v>
      </c>
      <c r="AF143" s="3"/>
      <c r="AG143" s="3"/>
      <c r="AM143" s="73"/>
      <c r="AP143" s="3"/>
      <c r="AY143" s="3"/>
    </row>
    <row r="144" spans="2:51" s="5" customFormat="1" ht="64" customHeight="1">
      <c r="B144" s="3" t="s">
        <v>5001</v>
      </c>
      <c r="C144" s="3"/>
      <c r="D144" s="3"/>
      <c r="E144" s="3" t="s">
        <v>4882</v>
      </c>
      <c r="F144" s="3" t="s">
        <v>4923</v>
      </c>
      <c r="G144" s="2" t="s">
        <v>4835</v>
      </c>
      <c r="H144" s="32" t="s">
        <v>4974</v>
      </c>
      <c r="I144" s="3"/>
      <c r="J144" s="3"/>
      <c r="K144" s="32" t="s">
        <v>5192</v>
      </c>
      <c r="L144" s="3">
        <v>-1000</v>
      </c>
      <c r="M144" s="3">
        <v>1000</v>
      </c>
      <c r="N144" s="3"/>
      <c r="O144" s="116">
        <f>VLOOKUP(E144,'Raw Data'!$B$7:$C$491,2,FALSE)</f>
        <v>0</v>
      </c>
      <c r="P144" s="119"/>
      <c r="Q144" s="48">
        <v>128</v>
      </c>
      <c r="R144" s="73" t="s">
        <v>4882</v>
      </c>
      <c r="S144" s="73" t="s">
        <v>4883</v>
      </c>
      <c r="T144" s="73" t="s">
        <v>4945</v>
      </c>
      <c r="U144" s="73" t="s">
        <v>4912</v>
      </c>
      <c r="V144" s="73" t="s">
        <v>4913</v>
      </c>
      <c r="W144" s="73" t="s">
        <v>5340</v>
      </c>
      <c r="X144" s="73" t="s">
        <v>4916</v>
      </c>
      <c r="Y144" s="73"/>
      <c r="Z144" s="73" t="s">
        <v>3847</v>
      </c>
      <c r="AA144" s="70"/>
      <c r="AB144" s="78" t="s">
        <v>3782</v>
      </c>
      <c r="AC144" s="45" t="s">
        <v>4914</v>
      </c>
      <c r="AD144" s="53" t="b">
        <v>1</v>
      </c>
      <c r="AE144" s="54">
        <v>7.0320999999999998</v>
      </c>
      <c r="AF144" s="3"/>
      <c r="AG144" s="3"/>
      <c r="AM144" s="73"/>
      <c r="AP144" s="3"/>
      <c r="AY144" s="3"/>
    </row>
    <row r="145" spans="1:51" s="5" customFormat="1" ht="48" customHeight="1">
      <c r="B145" s="3" t="s">
        <v>5002</v>
      </c>
      <c r="C145" s="3"/>
      <c r="D145" s="3"/>
      <c r="E145" s="3" t="s">
        <v>4884</v>
      </c>
      <c r="F145" s="3" t="s">
        <v>4923</v>
      </c>
      <c r="G145" s="2" t="s">
        <v>4835</v>
      </c>
      <c r="H145" s="32" t="s">
        <v>4975</v>
      </c>
      <c r="I145" s="3"/>
      <c r="J145" s="3"/>
      <c r="K145" s="32" t="s">
        <v>5193</v>
      </c>
      <c r="L145" s="3">
        <v>-1000</v>
      </c>
      <c r="M145" s="3">
        <v>1000</v>
      </c>
      <c r="N145" s="3"/>
      <c r="O145" s="116">
        <f>VLOOKUP(E145,'Raw Data'!$B$7:$C$491,2,FALSE)</f>
        <v>0</v>
      </c>
      <c r="P145" s="119"/>
      <c r="Q145" s="48">
        <v>129</v>
      </c>
      <c r="R145" s="73" t="s">
        <v>4884</v>
      </c>
      <c r="S145" s="73" t="s">
        <v>4885</v>
      </c>
      <c r="T145" s="73" t="s">
        <v>4946</v>
      </c>
      <c r="U145" s="73" t="s">
        <v>4912</v>
      </c>
      <c r="V145" s="73" t="s">
        <v>4913</v>
      </c>
      <c r="W145" s="73" t="s">
        <v>5340</v>
      </c>
      <c r="X145" s="73" t="s">
        <v>4916</v>
      </c>
      <c r="Y145" s="73"/>
      <c r="Z145" s="73" t="s">
        <v>3847</v>
      </c>
      <c r="AA145" s="70"/>
      <c r="AB145" s="78" t="s">
        <v>3782</v>
      </c>
      <c r="AC145" s="45" t="s">
        <v>4914</v>
      </c>
      <c r="AD145" s="53" t="b">
        <v>1</v>
      </c>
      <c r="AE145" s="54">
        <v>7.0320999999999998</v>
      </c>
      <c r="AF145" s="3"/>
      <c r="AG145" s="3"/>
      <c r="AM145" s="73"/>
      <c r="AP145" s="3"/>
      <c r="AY145" s="3"/>
    </row>
    <row r="146" spans="1:51" s="5" customFormat="1" ht="48" customHeight="1">
      <c r="B146" s="3" t="s">
        <v>5003</v>
      </c>
      <c r="C146" s="3"/>
      <c r="D146" s="3"/>
      <c r="E146" s="3" t="s">
        <v>4886</v>
      </c>
      <c r="F146" s="3" t="s">
        <v>4923</v>
      </c>
      <c r="G146" s="2" t="s">
        <v>4835</v>
      </c>
      <c r="H146" s="32" t="s">
        <v>4976</v>
      </c>
      <c r="I146" s="3"/>
      <c r="J146" s="3"/>
      <c r="K146" s="32" t="s">
        <v>5194</v>
      </c>
      <c r="L146" s="3">
        <v>-1000</v>
      </c>
      <c r="M146" s="3">
        <v>1000</v>
      </c>
      <c r="N146" s="3"/>
      <c r="O146" s="116">
        <f>VLOOKUP(E146,'Raw Data'!$B$7:$C$491,2,FALSE)</f>
        <v>0</v>
      </c>
      <c r="P146" s="119"/>
      <c r="Q146" s="48">
        <v>130</v>
      </c>
      <c r="R146" s="73" t="s">
        <v>4886</v>
      </c>
      <c r="S146" s="73" t="s">
        <v>4887</v>
      </c>
      <c r="T146" s="73" t="s">
        <v>4947</v>
      </c>
      <c r="U146" s="73" t="s">
        <v>4912</v>
      </c>
      <c r="V146" s="73" t="s">
        <v>4913</v>
      </c>
      <c r="W146" s="73" t="s">
        <v>5340</v>
      </c>
      <c r="X146" s="73" t="s">
        <v>4916</v>
      </c>
      <c r="Y146" s="73"/>
      <c r="Z146" s="73" t="s">
        <v>3847</v>
      </c>
      <c r="AA146" s="70"/>
      <c r="AB146" s="78" t="s">
        <v>3782</v>
      </c>
      <c r="AC146" s="45" t="s">
        <v>4914</v>
      </c>
      <c r="AD146" s="53" t="b">
        <v>1</v>
      </c>
      <c r="AE146" s="54">
        <v>7.0320999999999998</v>
      </c>
      <c r="AF146" s="3"/>
      <c r="AG146" s="3"/>
      <c r="AM146" s="73"/>
      <c r="AP146" s="3"/>
      <c r="AY146" s="3"/>
    </row>
    <row r="147" spans="1:51" s="5" customFormat="1" ht="64" customHeight="1">
      <c r="B147" s="3" t="s">
        <v>5004</v>
      </c>
      <c r="C147" s="3"/>
      <c r="D147" s="3"/>
      <c r="E147" s="3" t="s">
        <v>4888</v>
      </c>
      <c r="F147" s="3" t="s">
        <v>4923</v>
      </c>
      <c r="G147" s="2" t="s">
        <v>4835</v>
      </c>
      <c r="H147" s="32" t="s">
        <v>4977</v>
      </c>
      <c r="I147" s="3"/>
      <c r="J147" s="3"/>
      <c r="K147" s="32" t="s">
        <v>5195</v>
      </c>
      <c r="L147" s="3">
        <v>0</v>
      </c>
      <c r="M147" s="3">
        <v>1000</v>
      </c>
      <c r="N147" s="3"/>
      <c r="O147" s="116">
        <f>VLOOKUP(E147,'Raw Data'!$B$7:$C$491,2,FALSE)</f>
        <v>0</v>
      </c>
      <c r="P147" s="119"/>
      <c r="Q147" s="48">
        <v>131</v>
      </c>
      <c r="R147" s="73" t="s">
        <v>4888</v>
      </c>
      <c r="S147" s="73" t="s">
        <v>4889</v>
      </c>
      <c r="T147" s="73" t="s">
        <v>4948</v>
      </c>
      <c r="U147" s="73" t="s">
        <v>4912</v>
      </c>
      <c r="V147" s="73" t="s">
        <v>4913</v>
      </c>
      <c r="W147" s="73" t="s">
        <v>5340</v>
      </c>
      <c r="X147" s="73" t="s">
        <v>4916</v>
      </c>
      <c r="Y147" s="73"/>
      <c r="Z147" s="73" t="s">
        <v>3847</v>
      </c>
      <c r="AA147" s="70" t="s">
        <v>4435</v>
      </c>
      <c r="AB147" s="78" t="s">
        <v>3782</v>
      </c>
      <c r="AC147" s="45" t="s">
        <v>4914</v>
      </c>
      <c r="AD147" s="53" t="b">
        <v>1</v>
      </c>
      <c r="AE147" s="54">
        <v>7.0320999999999998</v>
      </c>
      <c r="AF147" s="3"/>
      <c r="AG147" s="3"/>
      <c r="AM147" s="73"/>
      <c r="AP147" s="3"/>
      <c r="AY147" s="3"/>
    </row>
    <row r="148" spans="1:51" s="5" customFormat="1" ht="64" customHeight="1">
      <c r="B148" s="3" t="s">
        <v>5005</v>
      </c>
      <c r="C148" s="3"/>
      <c r="D148" s="3"/>
      <c r="E148" s="3" t="s">
        <v>4890</v>
      </c>
      <c r="F148" s="3" t="s">
        <v>4923</v>
      </c>
      <c r="G148" s="2" t="s">
        <v>4835</v>
      </c>
      <c r="H148" s="32" t="s">
        <v>4978</v>
      </c>
      <c r="I148" s="3"/>
      <c r="J148" s="3"/>
      <c r="K148" s="32" t="s">
        <v>5196</v>
      </c>
      <c r="L148" s="3">
        <v>-1000</v>
      </c>
      <c r="M148" s="3">
        <v>1000</v>
      </c>
      <c r="N148" s="3"/>
      <c r="O148" s="116">
        <f>VLOOKUP(E148,'Raw Data'!$B$7:$C$491,2,FALSE)</f>
        <v>0</v>
      </c>
      <c r="P148" s="119"/>
      <c r="Q148" s="48">
        <v>132</v>
      </c>
      <c r="R148" s="73" t="s">
        <v>4890</v>
      </c>
      <c r="S148" s="73" t="s">
        <v>4891</v>
      </c>
      <c r="T148" s="73" t="s">
        <v>4949</v>
      </c>
      <c r="U148" s="73" t="s">
        <v>4912</v>
      </c>
      <c r="V148" s="73" t="s">
        <v>4913</v>
      </c>
      <c r="W148" s="73" t="s">
        <v>5340</v>
      </c>
      <c r="X148" s="73" t="s">
        <v>4916</v>
      </c>
      <c r="Y148" s="73"/>
      <c r="Z148" s="73" t="s">
        <v>3847</v>
      </c>
      <c r="AA148" s="70"/>
      <c r="AB148" s="78" t="s">
        <v>3782</v>
      </c>
      <c r="AC148" s="45" t="s">
        <v>4914</v>
      </c>
      <c r="AD148" s="53" t="b">
        <v>1</v>
      </c>
      <c r="AE148" s="54">
        <v>7.0320999999999998</v>
      </c>
      <c r="AF148" s="3"/>
      <c r="AG148" s="3"/>
      <c r="AM148" s="73"/>
      <c r="AP148" s="3"/>
      <c r="AY148" s="3"/>
    </row>
    <row r="149" spans="1:51" s="5" customFormat="1" ht="48" customHeight="1">
      <c r="B149" s="103" t="s">
        <v>5006</v>
      </c>
      <c r="C149" s="3"/>
      <c r="D149" s="3"/>
      <c r="E149" s="3" t="s">
        <v>4892</v>
      </c>
      <c r="F149" s="3" t="s">
        <v>4923</v>
      </c>
      <c r="G149" s="2" t="s">
        <v>4835</v>
      </c>
      <c r="H149" s="32" t="s">
        <v>4979</v>
      </c>
      <c r="I149" s="3"/>
      <c r="J149" s="3"/>
      <c r="K149" s="32" t="s">
        <v>5197</v>
      </c>
      <c r="L149" s="3">
        <v>-1000</v>
      </c>
      <c r="M149" s="3">
        <v>1000</v>
      </c>
      <c r="N149" s="3"/>
      <c r="O149" s="116">
        <f>VLOOKUP(E149,'Raw Data'!$B$7:$C$491,2,FALSE)</f>
        <v>0</v>
      </c>
      <c r="P149" s="119"/>
      <c r="Q149" s="48">
        <v>133</v>
      </c>
      <c r="R149" s="73" t="s">
        <v>4892</v>
      </c>
      <c r="S149" s="73" t="s">
        <v>4893</v>
      </c>
      <c r="T149" s="73" t="s">
        <v>4950</v>
      </c>
      <c r="U149" s="73" t="s">
        <v>4912</v>
      </c>
      <c r="V149" s="73" t="s">
        <v>4913</v>
      </c>
      <c r="W149" s="73" t="s">
        <v>5340</v>
      </c>
      <c r="X149" s="73" t="s">
        <v>4916</v>
      </c>
      <c r="Y149" s="73"/>
      <c r="Z149" s="73" t="s">
        <v>3847</v>
      </c>
      <c r="AA149" s="70"/>
      <c r="AB149" s="78" t="s">
        <v>3782</v>
      </c>
      <c r="AC149" s="45" t="s">
        <v>4914</v>
      </c>
      <c r="AD149" s="53" t="b">
        <v>1</v>
      </c>
      <c r="AE149" s="54">
        <v>7.0320999999999998</v>
      </c>
      <c r="AF149" s="3"/>
      <c r="AG149" s="3"/>
      <c r="AM149" s="73"/>
      <c r="AP149" s="3"/>
      <c r="AY149" s="3"/>
    </row>
    <row r="150" spans="1:51" s="5" customFormat="1" ht="48" customHeight="1">
      <c r="B150" s="3" t="s">
        <v>5007</v>
      </c>
      <c r="C150" s="3"/>
      <c r="D150" s="3"/>
      <c r="E150" s="3" t="s">
        <v>4894</v>
      </c>
      <c r="F150" s="3" t="s">
        <v>4923</v>
      </c>
      <c r="G150" s="2" t="s">
        <v>4835</v>
      </c>
      <c r="H150" s="32" t="s">
        <v>4980</v>
      </c>
      <c r="I150" s="3"/>
      <c r="J150" s="3"/>
      <c r="K150" s="32" t="s">
        <v>5198</v>
      </c>
      <c r="L150" s="3">
        <v>-1000</v>
      </c>
      <c r="M150" s="3">
        <v>1000</v>
      </c>
      <c r="N150" s="3"/>
      <c r="O150" s="116">
        <f>VLOOKUP(E150,'Raw Data'!$B$7:$C$491,2,FALSE)</f>
        <v>0</v>
      </c>
      <c r="P150" s="119"/>
      <c r="Q150" s="48">
        <v>134</v>
      </c>
      <c r="R150" s="73" t="s">
        <v>4894</v>
      </c>
      <c r="S150" s="73" t="s">
        <v>4895</v>
      </c>
      <c r="T150" s="73" t="s">
        <v>4951</v>
      </c>
      <c r="U150" s="73" t="s">
        <v>4912</v>
      </c>
      <c r="V150" s="73" t="s">
        <v>4913</v>
      </c>
      <c r="W150" s="73" t="s">
        <v>5340</v>
      </c>
      <c r="X150" s="73" t="s">
        <v>4916</v>
      </c>
      <c r="Y150" s="73"/>
      <c r="Z150" s="73" t="s">
        <v>3847</v>
      </c>
      <c r="AA150" s="70"/>
      <c r="AB150" s="78" t="s">
        <v>3782</v>
      </c>
      <c r="AC150" s="45" t="s">
        <v>4914</v>
      </c>
      <c r="AD150" s="53" t="b">
        <v>1</v>
      </c>
      <c r="AE150" s="54">
        <v>7.0320999999999998</v>
      </c>
      <c r="AF150" s="3"/>
      <c r="AG150" s="3"/>
      <c r="AM150" s="73"/>
      <c r="AP150" s="3"/>
      <c r="AY150" s="3"/>
    </row>
    <row r="151" spans="1:51" s="5" customFormat="1" ht="32" customHeight="1">
      <c r="B151" s="3" t="s">
        <v>5008</v>
      </c>
      <c r="C151" s="3"/>
      <c r="D151" s="3"/>
      <c r="E151" s="3" t="s">
        <v>4896</v>
      </c>
      <c r="F151" s="3" t="s">
        <v>5009</v>
      </c>
      <c r="G151" s="2" t="s">
        <v>4835</v>
      </c>
      <c r="H151" s="32" t="s">
        <v>4981</v>
      </c>
      <c r="I151" s="3"/>
      <c r="J151" s="3"/>
      <c r="K151" s="32" t="s">
        <v>5199</v>
      </c>
      <c r="L151" s="3">
        <v>0</v>
      </c>
      <c r="M151" s="3">
        <v>1000</v>
      </c>
      <c r="N151" s="3"/>
      <c r="O151" s="116">
        <f>VLOOKUP(E151,'Raw Data'!$B$7:$C$491,2,FALSE)</f>
        <v>0</v>
      </c>
      <c r="P151" s="119"/>
      <c r="Q151" s="48">
        <v>135</v>
      </c>
      <c r="R151" s="73" t="s">
        <v>4896</v>
      </c>
      <c r="S151" s="73" t="s">
        <v>5566</v>
      </c>
      <c r="T151" s="73" t="s">
        <v>4952</v>
      </c>
      <c r="U151" s="73" t="s">
        <v>4912</v>
      </c>
      <c r="V151" s="73" t="s">
        <v>4913</v>
      </c>
      <c r="W151" s="73" t="s">
        <v>5340</v>
      </c>
      <c r="X151" s="73" t="s">
        <v>4916</v>
      </c>
      <c r="Y151" s="73"/>
      <c r="Z151" s="73" t="s">
        <v>3847</v>
      </c>
      <c r="AA151" s="70" t="s">
        <v>4450</v>
      </c>
      <c r="AB151" s="78" t="s">
        <v>3782</v>
      </c>
      <c r="AC151" s="45" t="s">
        <v>4914</v>
      </c>
      <c r="AD151" s="53" t="b">
        <v>1</v>
      </c>
      <c r="AE151" s="54">
        <v>7.0320999999999998</v>
      </c>
      <c r="AF151" s="3"/>
      <c r="AG151" s="3"/>
      <c r="AM151" s="73"/>
      <c r="AP151" s="3"/>
      <c r="AY151" s="3"/>
    </row>
    <row r="152" spans="1:51" s="5" customFormat="1">
      <c r="B152" s="18"/>
      <c r="C152" s="18"/>
      <c r="D152" s="18"/>
      <c r="E152" s="1"/>
      <c r="F152" s="18"/>
      <c r="G152" s="18"/>
      <c r="H152" s="27"/>
      <c r="I152" s="18"/>
      <c r="J152" s="3"/>
      <c r="K152" s="27"/>
      <c r="L152" s="18"/>
      <c r="M152" s="18"/>
      <c r="N152" s="3"/>
      <c r="O152" s="118"/>
      <c r="P152" s="119"/>
      <c r="Q152" s="52"/>
      <c r="R152" s="87"/>
      <c r="S152" s="87"/>
      <c r="T152" s="87"/>
      <c r="U152" s="87"/>
      <c r="V152" s="87"/>
      <c r="W152" s="87"/>
      <c r="X152" s="87"/>
      <c r="Y152" s="87"/>
      <c r="Z152" s="73" t="s">
        <v>3847</v>
      </c>
      <c r="AA152" s="71"/>
      <c r="AB152" s="79"/>
      <c r="AC152" s="44"/>
      <c r="AD152" s="50"/>
      <c r="AE152" s="51"/>
      <c r="AF152" s="3"/>
      <c r="AG152" s="3"/>
      <c r="AM152" s="73"/>
      <c r="AP152" s="3"/>
      <c r="AY152" s="3"/>
    </row>
    <row r="153" spans="1:51" ht="48" customHeight="1">
      <c r="A153" s="5"/>
      <c r="B153" s="7" t="s">
        <v>1641</v>
      </c>
      <c r="C153" s="7" t="s">
        <v>1635</v>
      </c>
      <c r="D153" s="3" t="s">
        <v>3847</v>
      </c>
      <c r="E153" t="s">
        <v>1639</v>
      </c>
      <c r="F153" s="7" t="s">
        <v>1584</v>
      </c>
      <c r="G153" s="7" t="s">
        <v>1586</v>
      </c>
      <c r="H153" s="26" t="s">
        <v>4254</v>
      </c>
      <c r="I153" s="7"/>
      <c r="K153" s="26" t="s">
        <v>3945</v>
      </c>
      <c r="L153" s="3">
        <v>0</v>
      </c>
      <c r="M153" s="3">
        <v>1000</v>
      </c>
      <c r="N153" s="3"/>
      <c r="O153" s="116">
        <f>VLOOKUP(E153,'Raw Data'!$B$7:$C$491,2,FALSE)</f>
        <v>0</v>
      </c>
      <c r="P153" s="119"/>
      <c r="Q153" s="48">
        <v>136</v>
      </c>
      <c r="R153" s="85" t="s">
        <v>1639</v>
      </c>
      <c r="S153" s="85" t="s">
        <v>1640</v>
      </c>
      <c r="T153" s="85" t="s">
        <v>1585</v>
      </c>
      <c r="U153" s="85" t="s">
        <v>1637</v>
      </c>
      <c r="V153" s="85" t="s">
        <v>1638</v>
      </c>
      <c r="W153" t="s">
        <v>5480</v>
      </c>
      <c r="X153" s="85" t="s">
        <v>1634</v>
      </c>
      <c r="Y153" s="85" t="s">
        <v>1636</v>
      </c>
      <c r="Z153" s="73" t="s">
        <v>3847</v>
      </c>
      <c r="AA153" s="69" t="s">
        <v>4456</v>
      </c>
      <c r="AB153" s="78" t="s">
        <v>3789</v>
      </c>
      <c r="AC153" s="41" t="s">
        <v>3811</v>
      </c>
      <c r="AD153" s="46" t="s">
        <v>1642</v>
      </c>
      <c r="AE153" s="47" t="s">
        <v>1643</v>
      </c>
      <c r="AF153" s="3" t="s">
        <v>3847</v>
      </c>
      <c r="AG153" s="3"/>
      <c r="AM153" s="73"/>
      <c r="AP153" s="3"/>
      <c r="AY153" s="3"/>
    </row>
    <row r="154" spans="1:51">
      <c r="A154" s="5"/>
      <c r="B154" s="18"/>
      <c r="C154" s="18"/>
      <c r="D154" s="3" t="s">
        <v>3847</v>
      </c>
      <c r="E154" s="1"/>
      <c r="F154" s="18"/>
      <c r="G154" s="18"/>
      <c r="H154" s="27"/>
      <c r="I154" s="18"/>
      <c r="K154" s="27"/>
      <c r="L154" s="18"/>
      <c r="M154" s="18"/>
      <c r="N154" s="3"/>
      <c r="O154" s="118"/>
      <c r="P154" s="119"/>
      <c r="Q154" s="52"/>
      <c r="R154" s="87"/>
      <c r="S154" s="87"/>
      <c r="T154" s="87"/>
      <c r="U154" s="87"/>
      <c r="V154" s="87"/>
      <c r="W154" s="87"/>
      <c r="X154" s="87"/>
      <c r="Y154" s="87"/>
      <c r="Z154" s="73" t="s">
        <v>3847</v>
      </c>
      <c r="AA154" s="71"/>
      <c r="AB154" s="79"/>
      <c r="AC154" s="44"/>
      <c r="AD154" s="50"/>
      <c r="AE154" s="51"/>
      <c r="AF154" s="3" t="s">
        <v>3847</v>
      </c>
      <c r="AG154" s="3"/>
      <c r="AM154" s="73"/>
      <c r="AP154" s="3"/>
      <c r="AY154" s="3"/>
    </row>
    <row r="155" spans="1:51" ht="32" customHeight="1">
      <c r="B155" s="7" t="s">
        <v>415</v>
      </c>
      <c r="C155" s="2" t="s">
        <v>412</v>
      </c>
      <c r="D155" s="3" t="s">
        <v>3847</v>
      </c>
      <c r="E155" t="s">
        <v>414</v>
      </c>
      <c r="F155" s="7" t="s">
        <v>401</v>
      </c>
      <c r="G155" s="7" t="s">
        <v>5943</v>
      </c>
      <c r="H155" s="29" t="s">
        <v>4255</v>
      </c>
      <c r="I155" s="7"/>
      <c r="K155" s="26" t="s">
        <v>3946</v>
      </c>
      <c r="L155" s="7">
        <v>-1000</v>
      </c>
      <c r="M155" s="7">
        <v>1000</v>
      </c>
      <c r="N155" s="3"/>
      <c r="O155" s="116">
        <f>VLOOKUP(E155,'Raw Data'!$B$7:$C$491,2,FALSE)</f>
        <v>4.8000000000000001E-2</v>
      </c>
      <c r="P155" s="119"/>
      <c r="Q155" s="48">
        <v>137</v>
      </c>
      <c r="R155" s="85" t="s">
        <v>414</v>
      </c>
      <c r="S155" s="85" t="s">
        <v>5567</v>
      </c>
      <c r="T155" s="86" t="s">
        <v>404</v>
      </c>
      <c r="U155" s="85" t="s">
        <v>411</v>
      </c>
      <c r="V155" s="85" t="s">
        <v>413</v>
      </c>
      <c r="W155" s="73" t="s">
        <v>5341</v>
      </c>
      <c r="X155" s="86" t="s">
        <v>412</v>
      </c>
      <c r="Y155" s="85"/>
      <c r="Z155" s="73" t="s">
        <v>3847</v>
      </c>
      <c r="AA155" s="69"/>
      <c r="AB155" s="78" t="s">
        <v>3785</v>
      </c>
      <c r="AC155" s="41" t="s">
        <v>3785</v>
      </c>
      <c r="AD155" s="46" t="b">
        <v>1</v>
      </c>
      <c r="AE155" s="47">
        <v>23.984100000000002</v>
      </c>
      <c r="AF155" s="3" t="s">
        <v>3847</v>
      </c>
      <c r="AG155" s="3"/>
      <c r="AM155" s="73"/>
      <c r="AP155" s="3"/>
      <c r="AY155" s="3"/>
    </row>
    <row r="156" spans="1:51" ht="32" customHeight="1">
      <c r="B156" s="7" t="s">
        <v>421</v>
      </c>
      <c r="C156" s="7" t="s">
        <v>420</v>
      </c>
      <c r="D156" s="3" t="s">
        <v>3847</v>
      </c>
      <c r="E156" t="s">
        <v>416</v>
      </c>
      <c r="F156" s="7" t="s">
        <v>402</v>
      </c>
      <c r="G156" s="7" t="s">
        <v>5943</v>
      </c>
      <c r="H156" s="26" t="s">
        <v>4256</v>
      </c>
      <c r="I156" s="7"/>
      <c r="K156" s="26" t="s">
        <v>3947</v>
      </c>
      <c r="L156" s="3">
        <v>-1000</v>
      </c>
      <c r="M156" s="7">
        <v>1000</v>
      </c>
      <c r="N156" s="3"/>
      <c r="O156" s="116">
        <f>VLOOKUP(E156,'Raw Data'!$B$7:$C$491,2,FALSE)</f>
        <v>0.17799999999999999</v>
      </c>
      <c r="P156" s="119"/>
      <c r="Q156" s="48">
        <v>138</v>
      </c>
      <c r="R156" s="85" t="s">
        <v>416</v>
      </c>
      <c r="S156" s="85" t="s">
        <v>417</v>
      </c>
      <c r="T156" s="85" t="s">
        <v>405</v>
      </c>
      <c r="U156" s="85" t="s">
        <v>418</v>
      </c>
      <c r="V156" s="85" t="s">
        <v>419</v>
      </c>
      <c r="W156" s="73" t="s">
        <v>5342</v>
      </c>
      <c r="X156" s="85" t="s">
        <v>420</v>
      </c>
      <c r="Y156" s="85" t="s">
        <v>422</v>
      </c>
      <c r="Z156" s="73" t="s">
        <v>3847</v>
      </c>
      <c r="AA156" s="69"/>
      <c r="AB156" s="78" t="s">
        <v>3784</v>
      </c>
      <c r="AC156" s="41" t="s">
        <v>3784</v>
      </c>
      <c r="AD156" s="46" t="b">
        <v>1</v>
      </c>
      <c r="AE156" s="47">
        <v>26.333300000000001</v>
      </c>
      <c r="AF156" s="3" t="s">
        <v>3847</v>
      </c>
      <c r="AG156" s="3"/>
      <c r="AM156" s="73"/>
      <c r="AP156" s="3"/>
      <c r="AY156" s="3"/>
    </row>
    <row r="157" spans="1:51" ht="20" customHeight="1">
      <c r="B157" s="7"/>
      <c r="C157" s="7"/>
      <c r="D157" s="3"/>
      <c r="F157" s="7"/>
      <c r="G157" s="7"/>
      <c r="H157" s="26"/>
      <c r="I157" s="7"/>
      <c r="K157" s="26"/>
      <c r="L157" s="3"/>
      <c r="M157" s="7"/>
      <c r="N157" s="3"/>
      <c r="O157" s="116"/>
      <c r="P157" s="119"/>
      <c r="Q157" s="48"/>
      <c r="R157" s="85"/>
      <c r="S157" s="85"/>
      <c r="T157" s="85"/>
      <c r="U157" s="85"/>
      <c r="V157" s="85"/>
      <c r="W157" s="73"/>
      <c r="X157" s="85"/>
      <c r="Y157" s="85"/>
      <c r="Z157" s="73"/>
      <c r="AA157" s="69"/>
      <c r="AB157" s="78"/>
      <c r="AC157" s="41"/>
      <c r="AD157" s="46"/>
      <c r="AE157" s="47"/>
      <c r="AF157" s="3"/>
      <c r="AG157" s="3"/>
      <c r="AM157" s="73"/>
      <c r="AP157" s="3"/>
      <c r="AY157" s="3"/>
    </row>
    <row r="158" spans="1:51" ht="48" customHeight="1">
      <c r="B158" s="7" t="s">
        <v>434</v>
      </c>
      <c r="C158" s="7" t="s">
        <v>438</v>
      </c>
      <c r="D158" s="3" t="s">
        <v>3847</v>
      </c>
      <c r="E158" t="s">
        <v>430</v>
      </c>
      <c r="F158" s="7" t="s">
        <v>407</v>
      </c>
      <c r="G158" s="7" t="s">
        <v>5944</v>
      </c>
      <c r="H158" s="32" t="s">
        <v>5939</v>
      </c>
      <c r="I158" s="7"/>
      <c r="K158" s="26" t="s">
        <v>3948</v>
      </c>
      <c r="L158" s="7">
        <v>0</v>
      </c>
      <c r="M158" s="7">
        <v>0</v>
      </c>
      <c r="N158" s="3"/>
      <c r="O158" s="116">
        <f>VLOOKUP(E158,'Raw Data'!$B$7:$C$491,2,FALSE)</f>
        <v>0</v>
      </c>
      <c r="P158" s="119"/>
      <c r="Q158" s="48">
        <v>139</v>
      </c>
      <c r="R158" s="85" t="s">
        <v>430</v>
      </c>
      <c r="S158" s="85" t="s">
        <v>431</v>
      </c>
      <c r="T158" s="85" t="s">
        <v>409</v>
      </c>
      <c r="U158" s="85" t="s">
        <v>436</v>
      </c>
      <c r="V158" s="85" t="s">
        <v>437</v>
      </c>
      <c r="W158" s="73" t="s">
        <v>5343</v>
      </c>
      <c r="X158" s="85" t="s">
        <v>438</v>
      </c>
      <c r="Y158" s="85" t="s">
        <v>429</v>
      </c>
      <c r="Z158" s="73" t="s">
        <v>3847</v>
      </c>
      <c r="AA158" s="61" t="s">
        <v>429</v>
      </c>
      <c r="AB158" s="78" t="s">
        <v>3783</v>
      </c>
      <c r="AC158" s="41" t="s">
        <v>3783</v>
      </c>
      <c r="AD158" s="46" t="b">
        <v>1</v>
      </c>
      <c r="AE158" s="47">
        <v>10.6859</v>
      </c>
      <c r="AF158" s="3" t="s">
        <v>3847</v>
      </c>
      <c r="AG158" s="3"/>
      <c r="AM158" s="73"/>
      <c r="AP158" s="3"/>
      <c r="AY158" s="3"/>
    </row>
    <row r="159" spans="1:51" ht="32" customHeight="1">
      <c r="B159" s="7" t="s">
        <v>435</v>
      </c>
      <c r="C159" s="7" t="s">
        <v>441</v>
      </c>
      <c r="D159" s="3" t="s">
        <v>3847</v>
      </c>
      <c r="E159" t="s">
        <v>432</v>
      </c>
      <c r="F159" s="7" t="s">
        <v>408</v>
      </c>
      <c r="G159" s="7" t="s">
        <v>5945</v>
      </c>
      <c r="H159" s="32" t="s">
        <v>4257</v>
      </c>
      <c r="I159" s="7"/>
      <c r="K159" s="26" t="s">
        <v>3949</v>
      </c>
      <c r="L159" s="7">
        <v>0</v>
      </c>
      <c r="M159" s="7">
        <v>1000</v>
      </c>
      <c r="N159" s="3"/>
      <c r="O159" s="116">
        <f>VLOOKUP(E159,'Raw Data'!$B$7:$C$491,2,FALSE)</f>
        <v>1.6E-2</v>
      </c>
      <c r="P159" s="119"/>
      <c r="Q159" s="48">
        <v>140</v>
      </c>
      <c r="R159" s="85" t="s">
        <v>432</v>
      </c>
      <c r="S159" s="85" t="s">
        <v>433</v>
      </c>
      <c r="T159" s="85" t="s">
        <v>410</v>
      </c>
      <c r="U159" s="85" t="s">
        <v>439</v>
      </c>
      <c r="V159" s="85" t="s">
        <v>440</v>
      </c>
      <c r="W159" s="73" t="s">
        <v>5344</v>
      </c>
      <c r="X159" s="85" t="s">
        <v>441</v>
      </c>
      <c r="Y159" s="85" t="s">
        <v>442</v>
      </c>
      <c r="Z159" s="73" t="s">
        <v>3847</v>
      </c>
      <c r="AA159" s="69" t="s">
        <v>4429</v>
      </c>
      <c r="AB159" s="78" t="s">
        <v>3785</v>
      </c>
      <c r="AC159" s="41" t="s">
        <v>3785</v>
      </c>
      <c r="AD159" s="46" t="b">
        <v>1</v>
      </c>
      <c r="AE159" s="47">
        <v>14.976800000000001</v>
      </c>
      <c r="AF159" s="3" t="s">
        <v>3847</v>
      </c>
      <c r="AG159" s="3"/>
      <c r="AM159" s="73"/>
      <c r="AP159" s="3"/>
      <c r="AY159" s="3"/>
    </row>
    <row r="160" spans="1:51">
      <c r="B160" s="18"/>
      <c r="C160" s="18"/>
      <c r="D160" s="3" t="s">
        <v>3847</v>
      </c>
      <c r="E160" s="1"/>
      <c r="F160" s="18"/>
      <c r="G160" s="18"/>
      <c r="H160" s="27"/>
      <c r="I160" s="18"/>
      <c r="K160" s="27"/>
      <c r="L160" s="18"/>
      <c r="M160" s="18"/>
      <c r="N160" s="3"/>
      <c r="O160" s="118"/>
      <c r="P160" s="119"/>
      <c r="Q160" s="52"/>
      <c r="R160" s="87"/>
      <c r="S160" s="87"/>
      <c r="T160" s="87"/>
      <c r="U160" s="87"/>
      <c r="V160" s="87"/>
      <c r="W160" s="87"/>
      <c r="X160" s="87"/>
      <c r="Y160" s="87"/>
      <c r="Z160" s="73" t="s">
        <v>3847</v>
      </c>
      <c r="AA160" s="71"/>
      <c r="AB160" s="79"/>
      <c r="AC160" s="44"/>
      <c r="AD160" s="50"/>
      <c r="AE160" s="51"/>
      <c r="AF160" s="3" t="s">
        <v>3847</v>
      </c>
      <c r="AG160" s="3"/>
      <c r="AM160" s="73"/>
      <c r="AP160" s="3"/>
      <c r="AY160" s="3"/>
    </row>
    <row r="161" spans="2:51" ht="40">
      <c r="B161" s="7" t="s">
        <v>813</v>
      </c>
      <c r="C161" s="7" t="s">
        <v>817</v>
      </c>
      <c r="D161" s="3" t="s">
        <v>3847</v>
      </c>
      <c r="E161" t="s">
        <v>812</v>
      </c>
      <c r="F161" s="7" t="s">
        <v>818</v>
      </c>
      <c r="G161" s="2" t="s">
        <v>811</v>
      </c>
      <c r="H161" s="29" t="s">
        <v>825</v>
      </c>
      <c r="I161" s="7"/>
      <c r="K161" s="26" t="s">
        <v>3950</v>
      </c>
      <c r="L161" s="7">
        <v>-1000</v>
      </c>
      <c r="M161" s="7">
        <v>1000</v>
      </c>
      <c r="N161" s="3"/>
      <c r="O161" s="116">
        <f>VLOOKUP(E161,'Raw Data'!$B$7:$C$491,2,FALSE)</f>
        <v>1.6E-2</v>
      </c>
      <c r="P161" s="119"/>
      <c r="Q161" s="48">
        <v>141</v>
      </c>
      <c r="R161" s="85" t="s">
        <v>812</v>
      </c>
      <c r="S161" s="85" t="s">
        <v>5568</v>
      </c>
      <c r="T161" s="91" t="s">
        <v>814</v>
      </c>
      <c r="U161" s="93">
        <v>42542</v>
      </c>
      <c r="V161" s="85" t="s">
        <v>816</v>
      </c>
      <c r="W161" s="73" t="s">
        <v>5345</v>
      </c>
      <c r="X161" s="85" t="s">
        <v>817</v>
      </c>
      <c r="Y161" s="85" t="s">
        <v>819</v>
      </c>
      <c r="Z161" s="73" t="s">
        <v>3847</v>
      </c>
      <c r="AA161" s="69"/>
      <c r="AB161" s="78" t="s">
        <v>3785</v>
      </c>
      <c r="AC161" s="41" t="s">
        <v>3785</v>
      </c>
      <c r="AD161" s="55" t="b">
        <v>1</v>
      </c>
      <c r="AE161" s="56">
        <v>15.262700000000001</v>
      </c>
      <c r="AF161" s="3" t="s">
        <v>3847</v>
      </c>
      <c r="AG161" s="3"/>
      <c r="AM161" s="73"/>
      <c r="AP161" s="3"/>
      <c r="AY161" s="3"/>
    </row>
    <row r="162" spans="2:51" ht="48" customHeight="1">
      <c r="B162" s="7" t="s">
        <v>823</v>
      </c>
      <c r="C162" s="7" t="s">
        <v>822</v>
      </c>
      <c r="D162" s="3" t="s">
        <v>3847</v>
      </c>
      <c r="E162" t="s">
        <v>820</v>
      </c>
      <c r="F162" s="7" t="s">
        <v>827</v>
      </c>
      <c r="G162" s="2" t="s">
        <v>811</v>
      </c>
      <c r="H162" s="26" t="s">
        <v>826</v>
      </c>
      <c r="I162" s="7"/>
      <c r="K162" s="26" t="s">
        <v>3951</v>
      </c>
      <c r="L162" s="7">
        <v>0</v>
      </c>
      <c r="M162" s="7">
        <v>1000</v>
      </c>
      <c r="N162" s="3"/>
      <c r="O162" s="116">
        <f>VLOOKUP(E162,'Raw Data'!$B$7:$C$491,2,FALSE)</f>
        <v>1.6E-2</v>
      </c>
      <c r="P162" s="119"/>
      <c r="Q162" s="48">
        <v>142</v>
      </c>
      <c r="R162" s="85" t="s">
        <v>820</v>
      </c>
      <c r="S162" s="85" t="s">
        <v>821</v>
      </c>
      <c r="T162" s="85" t="s">
        <v>824</v>
      </c>
      <c r="U162" s="85" t="s">
        <v>828</v>
      </c>
      <c r="V162" s="85" t="s">
        <v>2573</v>
      </c>
      <c r="W162" t="s">
        <v>5481</v>
      </c>
      <c r="X162" s="85" t="s">
        <v>822</v>
      </c>
      <c r="Y162" s="85" t="s">
        <v>829</v>
      </c>
      <c r="Z162" s="73" t="s">
        <v>3847</v>
      </c>
      <c r="AA162" s="69" t="s">
        <v>4486</v>
      </c>
      <c r="AB162" s="78" t="s">
        <v>3807</v>
      </c>
      <c r="AC162" s="41" t="s">
        <v>3838</v>
      </c>
      <c r="AD162" s="55" t="s">
        <v>214</v>
      </c>
      <c r="AE162" s="56" t="s">
        <v>2572</v>
      </c>
      <c r="AF162" s="3" t="s">
        <v>3847</v>
      </c>
      <c r="AG162" s="3"/>
      <c r="AM162" s="73"/>
      <c r="AP162" s="3"/>
      <c r="AY162" s="3"/>
    </row>
    <row r="163" spans="2:51" ht="32" customHeight="1">
      <c r="B163" s="7" t="s">
        <v>831</v>
      </c>
      <c r="C163" s="7" t="s">
        <v>836</v>
      </c>
      <c r="D163" s="3" t="s">
        <v>3847</v>
      </c>
      <c r="E163" t="s">
        <v>830</v>
      </c>
      <c r="F163" s="7" t="s">
        <v>839</v>
      </c>
      <c r="G163" s="2" t="s">
        <v>811</v>
      </c>
      <c r="H163" s="29" t="s">
        <v>832</v>
      </c>
      <c r="I163" s="7"/>
      <c r="K163" s="26" t="s">
        <v>3952</v>
      </c>
      <c r="L163" s="7">
        <v>0</v>
      </c>
      <c r="M163" s="7">
        <v>1000</v>
      </c>
      <c r="N163" s="3"/>
      <c r="O163" s="116">
        <f>VLOOKUP(E163,'Raw Data'!$B$7:$C$491,2,FALSE)</f>
        <v>1.6E-2</v>
      </c>
      <c r="P163" s="119"/>
      <c r="Q163" s="48">
        <v>143</v>
      </c>
      <c r="R163" s="85" t="s">
        <v>830</v>
      </c>
      <c r="S163" s="85" t="s">
        <v>5569</v>
      </c>
      <c r="T163" s="91" t="s">
        <v>833</v>
      </c>
      <c r="U163" s="85" t="s">
        <v>834</v>
      </c>
      <c r="V163" s="85" t="s">
        <v>835</v>
      </c>
      <c r="W163" s="73" t="s">
        <v>5346</v>
      </c>
      <c r="X163" s="85" t="s">
        <v>836</v>
      </c>
      <c r="Y163" s="85"/>
      <c r="Z163" s="73" t="s">
        <v>3847</v>
      </c>
      <c r="AA163" s="69" t="s">
        <v>4487</v>
      </c>
      <c r="AB163" s="78" t="s">
        <v>3785</v>
      </c>
      <c r="AC163" s="41" t="s">
        <v>3785</v>
      </c>
      <c r="AD163" s="55" t="b">
        <v>1</v>
      </c>
      <c r="AE163" s="56">
        <v>22.806999999999999</v>
      </c>
      <c r="AF163" s="3" t="s">
        <v>3847</v>
      </c>
      <c r="AG163" s="3"/>
      <c r="AM163" s="73"/>
      <c r="AP163" s="3"/>
      <c r="AY163" s="3"/>
    </row>
    <row r="164" spans="2:51" ht="80" customHeight="1">
      <c r="B164" s="7" t="s">
        <v>838</v>
      </c>
      <c r="C164" s="7" t="s">
        <v>842</v>
      </c>
      <c r="D164" s="3" t="s">
        <v>3847</v>
      </c>
      <c r="E164" t="s">
        <v>837</v>
      </c>
      <c r="F164" s="7" t="s">
        <v>840</v>
      </c>
      <c r="G164" s="2" t="s">
        <v>811</v>
      </c>
      <c r="H164" s="29" t="s">
        <v>841</v>
      </c>
      <c r="I164" s="7"/>
      <c r="K164" s="26" t="s">
        <v>3953</v>
      </c>
      <c r="L164" s="7">
        <v>0</v>
      </c>
      <c r="M164" s="7">
        <v>1000</v>
      </c>
      <c r="N164" s="3"/>
      <c r="O164" s="116">
        <f>VLOOKUP(E164,'Raw Data'!$B$7:$C$491,2,FALSE)</f>
        <v>1.6E-2</v>
      </c>
      <c r="P164" s="119"/>
      <c r="Q164" s="48">
        <v>144</v>
      </c>
      <c r="R164" s="85" t="s">
        <v>837</v>
      </c>
      <c r="S164" s="85" t="s">
        <v>5570</v>
      </c>
      <c r="T164" s="91" t="s">
        <v>844</v>
      </c>
      <c r="U164" s="85" t="s">
        <v>843</v>
      </c>
      <c r="V164" s="85" t="s">
        <v>2574</v>
      </c>
      <c r="W164" t="s">
        <v>5482</v>
      </c>
      <c r="X164" s="85" t="s">
        <v>842</v>
      </c>
      <c r="Y164" s="85"/>
      <c r="Z164" s="73" t="s">
        <v>3847</v>
      </c>
      <c r="AA164" s="69" t="s">
        <v>4488</v>
      </c>
      <c r="AB164" s="78" t="s">
        <v>3806</v>
      </c>
      <c r="AC164" s="41" t="s">
        <v>3805</v>
      </c>
      <c r="AD164" s="55" t="b">
        <v>1</v>
      </c>
      <c r="AE164" s="56">
        <v>24.414400000000001</v>
      </c>
      <c r="AF164" s="3" t="s">
        <v>3847</v>
      </c>
      <c r="AG164" s="3"/>
      <c r="AM164" s="73"/>
      <c r="AP164" s="3"/>
      <c r="AY164" s="3"/>
    </row>
    <row r="165" spans="2:51" ht="40">
      <c r="B165" s="7" t="s">
        <v>846</v>
      </c>
      <c r="C165" s="7" t="s">
        <v>852</v>
      </c>
      <c r="D165" s="3" t="s">
        <v>3847</v>
      </c>
      <c r="E165" t="s">
        <v>845</v>
      </c>
      <c r="F165" s="7" t="s">
        <v>849</v>
      </c>
      <c r="G165" s="2" t="s">
        <v>811</v>
      </c>
      <c r="H165" s="29" t="s">
        <v>848</v>
      </c>
      <c r="I165" s="7"/>
      <c r="K165" s="26" t="s">
        <v>3954</v>
      </c>
      <c r="L165" s="7">
        <v>-1000</v>
      </c>
      <c r="M165" s="7">
        <v>1000</v>
      </c>
      <c r="N165" s="3"/>
      <c r="O165" s="116">
        <f>VLOOKUP(E165,'Raw Data'!$B$7:$C$491,2,FALSE)</f>
        <v>1.6E-2</v>
      </c>
      <c r="P165" s="119"/>
      <c r="Q165" s="48">
        <v>145</v>
      </c>
      <c r="R165" s="85" t="s">
        <v>845</v>
      </c>
      <c r="S165" s="85" t="s">
        <v>5571</v>
      </c>
      <c r="T165" s="91" t="s">
        <v>847</v>
      </c>
      <c r="U165" s="85" t="s">
        <v>850</v>
      </c>
      <c r="V165" s="85" t="s">
        <v>851</v>
      </c>
      <c r="W165" s="73" t="s">
        <v>5347</v>
      </c>
      <c r="X165" s="85" t="s">
        <v>852</v>
      </c>
      <c r="Y165" s="85"/>
      <c r="Z165" s="73" t="s">
        <v>3847</v>
      </c>
      <c r="AA165" s="69"/>
      <c r="AB165" s="78" t="s">
        <v>3785</v>
      </c>
      <c r="AC165" s="41" t="s">
        <v>3785</v>
      </c>
      <c r="AD165" s="55" t="b">
        <v>1</v>
      </c>
      <c r="AE165" s="56">
        <v>32.216799999999999</v>
      </c>
      <c r="AF165" s="3" t="s">
        <v>3847</v>
      </c>
      <c r="AG165" s="3"/>
      <c r="AM165" s="73"/>
      <c r="AP165" s="3"/>
      <c r="AY165" s="3"/>
    </row>
    <row r="166" spans="2:51">
      <c r="B166" s="18"/>
      <c r="C166" s="18"/>
      <c r="D166" s="3" t="s">
        <v>3847</v>
      </c>
      <c r="E166" s="1"/>
      <c r="F166" s="18"/>
      <c r="G166" s="18"/>
      <c r="H166" s="27"/>
      <c r="I166" s="18"/>
      <c r="K166" s="27"/>
      <c r="L166" s="18"/>
      <c r="M166" s="18"/>
      <c r="N166" s="3"/>
      <c r="O166" s="118"/>
      <c r="P166" s="119"/>
      <c r="Q166" s="52"/>
      <c r="R166" s="87"/>
      <c r="S166" s="87"/>
      <c r="T166" s="87"/>
      <c r="U166" s="87"/>
      <c r="V166" s="87"/>
      <c r="W166" s="87"/>
      <c r="X166" s="87"/>
      <c r="Y166" s="87"/>
      <c r="Z166" s="73" t="s">
        <v>3847</v>
      </c>
      <c r="AA166" s="71"/>
      <c r="AB166" s="79"/>
      <c r="AC166" s="44"/>
      <c r="AD166" s="50"/>
      <c r="AE166" s="51"/>
      <c r="AF166" s="3" t="s">
        <v>3847</v>
      </c>
      <c r="AG166" s="3"/>
      <c r="AM166" s="73"/>
      <c r="AP166" s="3"/>
      <c r="AY166" s="3"/>
    </row>
    <row r="167" spans="2:51" ht="40">
      <c r="B167" s="7" t="s">
        <v>856</v>
      </c>
      <c r="C167" s="7" t="s">
        <v>817</v>
      </c>
      <c r="D167" s="3" t="s">
        <v>3847</v>
      </c>
      <c r="E167" t="s">
        <v>855</v>
      </c>
      <c r="F167" s="7" t="s">
        <v>818</v>
      </c>
      <c r="G167" s="2" t="s">
        <v>853</v>
      </c>
      <c r="H167" s="29" t="s">
        <v>862</v>
      </c>
      <c r="I167" s="7"/>
      <c r="K167" s="26" t="s">
        <v>3955</v>
      </c>
      <c r="L167" s="7">
        <v>-1000</v>
      </c>
      <c r="M167" s="7">
        <v>1000</v>
      </c>
      <c r="N167" s="3"/>
      <c r="O167" s="116">
        <f>VLOOKUP(E167,'Raw Data'!$B$7:$C$491,2,FALSE)</f>
        <v>4.0000000000000001E-3</v>
      </c>
      <c r="P167" s="119"/>
      <c r="Q167" s="48">
        <v>146</v>
      </c>
      <c r="R167" s="85" t="s">
        <v>855</v>
      </c>
      <c r="S167" s="85" t="s">
        <v>5572</v>
      </c>
      <c r="T167" s="91" t="s">
        <v>857</v>
      </c>
      <c r="U167" s="85" t="s">
        <v>815</v>
      </c>
      <c r="V167" s="85" t="s">
        <v>816</v>
      </c>
      <c r="W167" s="73" t="s">
        <v>5345</v>
      </c>
      <c r="X167" s="85" t="s">
        <v>817</v>
      </c>
      <c r="Y167" s="85" t="s">
        <v>819</v>
      </c>
      <c r="Z167" s="73" t="s">
        <v>3847</v>
      </c>
      <c r="AA167" s="69"/>
      <c r="AB167" s="78" t="s">
        <v>3785</v>
      </c>
      <c r="AC167" s="41" t="s">
        <v>3785</v>
      </c>
      <c r="AD167" s="53" t="b">
        <v>1</v>
      </c>
      <c r="AE167" s="54">
        <v>15.262700000000001</v>
      </c>
      <c r="AF167" s="3" t="s">
        <v>3847</v>
      </c>
      <c r="AG167" s="3"/>
      <c r="AM167" s="73"/>
      <c r="AP167" s="3"/>
      <c r="AY167" s="3"/>
    </row>
    <row r="168" spans="2:51" ht="64" customHeight="1">
      <c r="B168" s="7" t="s">
        <v>861</v>
      </c>
      <c r="C168" s="7" t="s">
        <v>822</v>
      </c>
      <c r="D168" s="3" t="s">
        <v>3847</v>
      </c>
      <c r="E168" t="s">
        <v>858</v>
      </c>
      <c r="F168" s="7" t="s">
        <v>827</v>
      </c>
      <c r="G168" s="2" t="s">
        <v>853</v>
      </c>
      <c r="H168" s="29" t="s">
        <v>863</v>
      </c>
      <c r="I168" s="7"/>
      <c r="K168" s="26" t="s">
        <v>3956</v>
      </c>
      <c r="L168" s="7">
        <v>0</v>
      </c>
      <c r="M168" s="7">
        <v>1000</v>
      </c>
      <c r="N168" s="3"/>
      <c r="O168" s="116">
        <f>VLOOKUP(E168,'Raw Data'!$B$7:$C$491,2,FALSE)</f>
        <v>4.0000000000000001E-3</v>
      </c>
      <c r="P168" s="119"/>
      <c r="Q168" s="48">
        <v>147</v>
      </c>
      <c r="R168" s="85" t="s">
        <v>858</v>
      </c>
      <c r="S168" s="85" t="s">
        <v>859</v>
      </c>
      <c r="T168" s="91" t="s">
        <v>860</v>
      </c>
      <c r="U168" s="85" t="s">
        <v>828</v>
      </c>
      <c r="V168" s="85" t="s">
        <v>2573</v>
      </c>
      <c r="W168" t="s">
        <v>5481</v>
      </c>
      <c r="X168" s="85" t="s">
        <v>822</v>
      </c>
      <c r="Y168" s="85" t="s">
        <v>828</v>
      </c>
      <c r="Z168" s="73" t="s">
        <v>3847</v>
      </c>
      <c r="AA168" s="69" t="s">
        <v>4489</v>
      </c>
      <c r="AB168" s="78" t="s">
        <v>3807</v>
      </c>
      <c r="AC168" s="41" t="s">
        <v>3838</v>
      </c>
      <c r="AD168" s="55" t="s">
        <v>214</v>
      </c>
      <c r="AE168" s="56" t="s">
        <v>2572</v>
      </c>
      <c r="AF168" s="3" t="s">
        <v>3847</v>
      </c>
      <c r="AG168" s="3"/>
      <c r="AM168" s="73"/>
      <c r="AP168" s="3"/>
      <c r="AY168" s="3"/>
    </row>
    <row r="169" spans="2:51" ht="32" customHeight="1">
      <c r="B169" s="7" t="s">
        <v>866</v>
      </c>
      <c r="C169" s="7" t="s">
        <v>870</v>
      </c>
      <c r="D169" s="3" t="s">
        <v>3847</v>
      </c>
      <c r="E169" t="s">
        <v>865</v>
      </c>
      <c r="F169" s="7" t="s">
        <v>872</v>
      </c>
      <c r="G169" s="2" t="s">
        <v>853</v>
      </c>
      <c r="H169" s="29" t="s">
        <v>864</v>
      </c>
      <c r="I169" s="7"/>
      <c r="K169" s="26" t="s">
        <v>3957</v>
      </c>
      <c r="L169" s="7">
        <v>0</v>
      </c>
      <c r="M169" s="7">
        <v>1000</v>
      </c>
      <c r="N169" s="3"/>
      <c r="O169" s="116">
        <f>VLOOKUP(E169,'Raw Data'!$B$7:$C$491,2,FALSE)</f>
        <v>4.0000000000000001E-3</v>
      </c>
      <c r="P169" s="119"/>
      <c r="Q169" s="48">
        <v>148</v>
      </c>
      <c r="R169" s="85" t="s">
        <v>865</v>
      </c>
      <c r="S169" s="85" t="s">
        <v>5573</v>
      </c>
      <c r="T169" s="91" t="s">
        <v>867</v>
      </c>
      <c r="U169" s="85" t="s">
        <v>868</v>
      </c>
      <c r="V169" s="85" t="s">
        <v>869</v>
      </c>
      <c r="W169" s="73" t="s">
        <v>5348</v>
      </c>
      <c r="X169" s="85" t="s">
        <v>870</v>
      </c>
      <c r="Y169" s="85" t="s">
        <v>871</v>
      </c>
      <c r="Z169" s="73" t="s">
        <v>3847</v>
      </c>
      <c r="AA169" s="69" t="s">
        <v>4490</v>
      </c>
      <c r="AB169" s="78" t="s">
        <v>3785</v>
      </c>
      <c r="AC169" s="41" t="s">
        <v>3784</v>
      </c>
      <c r="AD169" s="53" t="b">
        <v>1</v>
      </c>
      <c r="AE169" s="54">
        <v>32.610399999999998</v>
      </c>
      <c r="AF169" s="3" t="s">
        <v>3847</v>
      </c>
      <c r="AG169" s="3"/>
      <c r="AM169" s="73"/>
      <c r="AP169" s="3"/>
      <c r="AY169" s="3"/>
    </row>
    <row r="170" spans="2:51" ht="40">
      <c r="B170" s="7" t="s">
        <v>878</v>
      </c>
      <c r="C170" s="7" t="s">
        <v>877</v>
      </c>
      <c r="D170" s="3" t="s">
        <v>3847</v>
      </c>
      <c r="E170" t="s">
        <v>873</v>
      </c>
      <c r="F170" s="7" t="s">
        <v>876</v>
      </c>
      <c r="G170" s="2" t="s">
        <v>853</v>
      </c>
      <c r="H170" s="29" t="s">
        <v>874</v>
      </c>
      <c r="I170" s="7"/>
      <c r="K170" s="26" t="s">
        <v>3958</v>
      </c>
      <c r="L170" s="7">
        <v>0</v>
      </c>
      <c r="M170" s="7">
        <v>1000</v>
      </c>
      <c r="N170" s="3"/>
      <c r="O170" s="116">
        <f>VLOOKUP(E170,'Raw Data'!$B$7:$C$491,2,FALSE)</f>
        <v>4.0000000000000001E-3</v>
      </c>
      <c r="P170" s="119"/>
      <c r="Q170" s="48">
        <v>149</v>
      </c>
      <c r="R170" s="85" t="s">
        <v>873</v>
      </c>
      <c r="S170" s="85" t="s">
        <v>5574</v>
      </c>
      <c r="T170" s="91" t="s">
        <v>875</v>
      </c>
      <c r="U170" s="85" t="s">
        <v>660</v>
      </c>
      <c r="V170" s="85" t="s">
        <v>661</v>
      </c>
      <c r="W170" s="73" t="s">
        <v>5336</v>
      </c>
      <c r="X170" s="85" t="s">
        <v>877</v>
      </c>
      <c r="Y170" s="85"/>
      <c r="Z170" s="73" t="s">
        <v>3847</v>
      </c>
      <c r="AA170" s="69" t="s">
        <v>4490</v>
      </c>
      <c r="AB170" s="78" t="s">
        <v>3784</v>
      </c>
      <c r="AC170" s="41" t="s">
        <v>3784</v>
      </c>
      <c r="AD170" s="53" t="b">
        <v>1</v>
      </c>
      <c r="AE170" s="54">
        <v>33.706499999999998</v>
      </c>
      <c r="AF170" s="3" t="s">
        <v>3847</v>
      </c>
      <c r="AG170" s="3"/>
      <c r="AM170" s="73"/>
      <c r="AP170" s="3"/>
      <c r="AY170" s="3"/>
    </row>
    <row r="171" spans="2:51" ht="53">
      <c r="B171" s="7" t="s">
        <v>881</v>
      </c>
      <c r="C171" s="7" t="s">
        <v>705</v>
      </c>
      <c r="D171" s="3" t="s">
        <v>3847</v>
      </c>
      <c r="E171" t="s">
        <v>879</v>
      </c>
      <c r="F171" s="7" t="s">
        <v>683</v>
      </c>
      <c r="G171" s="2" t="s">
        <v>853</v>
      </c>
      <c r="H171" s="29" t="s">
        <v>885</v>
      </c>
      <c r="I171" s="7"/>
      <c r="K171" s="26" t="s">
        <v>3959</v>
      </c>
      <c r="L171" s="7">
        <v>-1000</v>
      </c>
      <c r="M171" s="7">
        <v>1000</v>
      </c>
      <c r="N171" s="3"/>
      <c r="O171" s="116">
        <f>VLOOKUP(E171,'Raw Data'!$B$7:$C$491,2,FALSE)</f>
        <v>4.0000000000000001E-3</v>
      </c>
      <c r="P171" s="119"/>
      <c r="Q171" s="48">
        <v>150</v>
      </c>
      <c r="R171" s="85" t="s">
        <v>879</v>
      </c>
      <c r="S171" s="85" t="s">
        <v>5575</v>
      </c>
      <c r="T171" s="91" t="s">
        <v>880</v>
      </c>
      <c r="U171" s="85" t="s">
        <v>682</v>
      </c>
      <c r="V171" s="85" t="s">
        <v>711</v>
      </c>
      <c r="W171" s="73" t="s">
        <v>5337</v>
      </c>
      <c r="X171" s="85" t="s">
        <v>705</v>
      </c>
      <c r="Y171" s="85" t="s">
        <v>712</v>
      </c>
      <c r="Z171" s="73" t="s">
        <v>3847</v>
      </c>
      <c r="AA171" s="69"/>
      <c r="AB171" s="78" t="s">
        <v>3784</v>
      </c>
      <c r="AC171" s="41" t="s">
        <v>3784</v>
      </c>
      <c r="AD171" s="53" t="b">
        <v>1</v>
      </c>
      <c r="AE171" s="54">
        <v>28.073399999999999</v>
      </c>
      <c r="AF171" s="3" t="s">
        <v>3847</v>
      </c>
      <c r="AG171" s="3"/>
      <c r="AM171" s="73"/>
      <c r="AP171" s="3"/>
      <c r="AY171" s="3"/>
    </row>
    <row r="172" spans="2:51" ht="32" customHeight="1">
      <c r="B172" s="7" t="s">
        <v>883</v>
      </c>
      <c r="C172" s="7" t="s">
        <v>708</v>
      </c>
      <c r="D172" s="3" t="s">
        <v>3847</v>
      </c>
      <c r="E172" t="s">
        <v>882</v>
      </c>
      <c r="F172" s="7" t="s">
        <v>887</v>
      </c>
      <c r="G172" s="2" t="s">
        <v>853</v>
      </c>
      <c r="H172" s="29" t="s">
        <v>886</v>
      </c>
      <c r="I172" s="7"/>
      <c r="K172" s="26" t="s">
        <v>3960</v>
      </c>
      <c r="L172" s="7">
        <v>0</v>
      </c>
      <c r="M172" s="7">
        <v>1000</v>
      </c>
      <c r="N172" s="3"/>
      <c r="O172" s="116">
        <f>VLOOKUP(E172,'Raw Data'!$B$7:$C$491,2,FALSE)</f>
        <v>4.0000000000000001E-3</v>
      </c>
      <c r="P172" s="119"/>
      <c r="Q172" s="48">
        <v>151</v>
      </c>
      <c r="R172" s="85" t="s">
        <v>882</v>
      </c>
      <c r="S172" s="85" t="s">
        <v>5576</v>
      </c>
      <c r="T172" s="91" t="s">
        <v>884</v>
      </c>
      <c r="U172" s="85" t="s">
        <v>706</v>
      </c>
      <c r="V172" s="85" t="s">
        <v>707</v>
      </c>
      <c r="W172" s="73" t="s">
        <v>5338</v>
      </c>
      <c r="X172" s="85" t="s">
        <v>708</v>
      </c>
      <c r="Y172" s="85"/>
      <c r="Z172" s="73" t="s">
        <v>3847</v>
      </c>
      <c r="AA172" s="69" t="s">
        <v>4490</v>
      </c>
      <c r="AB172" s="78" t="s">
        <v>3785</v>
      </c>
      <c r="AC172" s="41" t="s">
        <v>3785</v>
      </c>
      <c r="AD172" s="53" t="b">
        <v>1</v>
      </c>
      <c r="AE172" s="54">
        <v>22.537199999999999</v>
      </c>
      <c r="AF172" s="3" t="s">
        <v>3847</v>
      </c>
      <c r="AG172" s="3"/>
      <c r="AM172" s="73"/>
      <c r="AP172" s="3"/>
      <c r="AY172" s="3"/>
    </row>
    <row r="173" spans="2:51">
      <c r="B173" s="18"/>
      <c r="C173" s="18"/>
      <c r="D173" s="3" t="s">
        <v>3847</v>
      </c>
      <c r="E173" s="1"/>
      <c r="F173" s="18"/>
      <c r="G173" s="18"/>
      <c r="H173" s="30"/>
      <c r="I173" s="18"/>
      <c r="K173" s="27"/>
      <c r="L173" s="18"/>
      <c r="M173" s="18"/>
      <c r="N173" s="3"/>
      <c r="O173" s="118"/>
      <c r="P173" s="119"/>
      <c r="Q173" s="52"/>
      <c r="R173" s="87"/>
      <c r="S173" s="87"/>
      <c r="T173" s="89"/>
      <c r="U173" s="87"/>
      <c r="V173" s="87"/>
      <c r="W173" s="87"/>
      <c r="X173" s="87"/>
      <c r="Y173" s="87"/>
      <c r="Z173" s="73" t="s">
        <v>3847</v>
      </c>
      <c r="AA173" s="71"/>
      <c r="AB173" s="79"/>
      <c r="AC173" s="44"/>
      <c r="AD173" s="50"/>
      <c r="AE173" s="51"/>
      <c r="AF173" s="3" t="s">
        <v>3847</v>
      </c>
      <c r="AG173" s="3"/>
      <c r="AM173" s="73"/>
      <c r="AP173" s="3"/>
      <c r="AY173" s="3"/>
    </row>
    <row r="174" spans="2:51" ht="40">
      <c r="B174" s="7" t="s">
        <v>890</v>
      </c>
      <c r="C174" s="7" t="s">
        <v>817</v>
      </c>
      <c r="D174" s="3" t="s">
        <v>3847</v>
      </c>
      <c r="E174" t="s">
        <v>888</v>
      </c>
      <c r="F174" s="7" t="s">
        <v>818</v>
      </c>
      <c r="G174" s="2" t="s">
        <v>854</v>
      </c>
      <c r="H174" s="29" t="s">
        <v>891</v>
      </c>
      <c r="I174" s="7"/>
      <c r="K174" s="26" t="s">
        <v>3961</v>
      </c>
      <c r="L174" s="3">
        <v>-1000</v>
      </c>
      <c r="M174" s="3">
        <v>1000</v>
      </c>
      <c r="N174" s="3"/>
      <c r="O174" s="116">
        <f>VLOOKUP(E174,'Raw Data'!$B$7:$C$491,2,FALSE)</f>
        <v>1.0999999999999999E-2</v>
      </c>
      <c r="P174" s="119"/>
      <c r="Q174" s="48">
        <v>152</v>
      </c>
      <c r="R174" s="85" t="s">
        <v>888</v>
      </c>
      <c r="S174" s="85" t="s">
        <v>5577</v>
      </c>
      <c r="T174" s="91" t="s">
        <v>889</v>
      </c>
      <c r="U174" s="85" t="s">
        <v>815</v>
      </c>
      <c r="V174" s="85" t="s">
        <v>816</v>
      </c>
      <c r="W174" s="73" t="s">
        <v>5345</v>
      </c>
      <c r="X174" s="85" t="s">
        <v>817</v>
      </c>
      <c r="Y174" s="85" t="s">
        <v>819</v>
      </c>
      <c r="Z174" s="73" t="s">
        <v>3847</v>
      </c>
      <c r="AA174" s="69"/>
      <c r="AB174" s="78" t="s">
        <v>3785</v>
      </c>
      <c r="AC174" s="41" t="s">
        <v>3785</v>
      </c>
      <c r="AD174" s="53" t="b">
        <v>1</v>
      </c>
      <c r="AE174" s="54">
        <v>15.262700000000001</v>
      </c>
      <c r="AF174" s="3" t="s">
        <v>3847</v>
      </c>
      <c r="AG174" s="3"/>
      <c r="AM174" s="73"/>
      <c r="AP174" s="3"/>
      <c r="AY174" s="3"/>
    </row>
    <row r="175" spans="2:51" ht="48" customHeight="1">
      <c r="B175" s="7" t="s">
        <v>895</v>
      </c>
      <c r="C175" s="7" t="s">
        <v>822</v>
      </c>
      <c r="D175" s="3" t="s">
        <v>3847</v>
      </c>
      <c r="E175" t="s">
        <v>892</v>
      </c>
      <c r="F175" s="7" t="s">
        <v>827</v>
      </c>
      <c r="G175" s="2" t="s">
        <v>854</v>
      </c>
      <c r="H175" s="29" t="s">
        <v>896</v>
      </c>
      <c r="I175" s="7"/>
      <c r="K175" s="26" t="s">
        <v>3962</v>
      </c>
      <c r="L175" s="3">
        <v>0</v>
      </c>
      <c r="M175" s="3">
        <v>1000</v>
      </c>
      <c r="N175" s="3"/>
      <c r="O175" s="116">
        <f>VLOOKUP(E175,'Raw Data'!$B$7:$C$491,2,FALSE)</f>
        <v>1.0999999999999999E-2</v>
      </c>
      <c r="P175" s="119"/>
      <c r="Q175" s="48">
        <v>153</v>
      </c>
      <c r="R175" s="85" t="s">
        <v>892</v>
      </c>
      <c r="S175" s="85" t="s">
        <v>893</v>
      </c>
      <c r="T175" s="91" t="s">
        <v>894</v>
      </c>
      <c r="U175" s="85" t="s">
        <v>828</v>
      </c>
      <c r="V175" s="85" t="s">
        <v>2573</v>
      </c>
      <c r="W175" t="s">
        <v>5481</v>
      </c>
      <c r="X175" s="85" t="s">
        <v>822</v>
      </c>
      <c r="Y175" s="85" t="s">
        <v>828</v>
      </c>
      <c r="Z175" s="73" t="s">
        <v>3847</v>
      </c>
      <c r="AA175" s="69" t="s">
        <v>4440</v>
      </c>
      <c r="AB175" s="78" t="s">
        <v>3807</v>
      </c>
      <c r="AC175" s="41" t="s">
        <v>3838</v>
      </c>
      <c r="AD175" s="55" t="s">
        <v>214</v>
      </c>
      <c r="AE175" s="56" t="s">
        <v>2572</v>
      </c>
      <c r="AF175" s="3" t="s">
        <v>3847</v>
      </c>
      <c r="AG175" s="3"/>
      <c r="AM175" s="73"/>
      <c r="AP175" s="3"/>
      <c r="AY175" s="3"/>
    </row>
    <row r="176" spans="2:51" ht="32" customHeight="1">
      <c r="B176" s="7" t="s">
        <v>900</v>
      </c>
      <c r="C176" s="7" t="s">
        <v>870</v>
      </c>
      <c r="D176" s="3" t="s">
        <v>3847</v>
      </c>
      <c r="E176" t="s">
        <v>897</v>
      </c>
      <c r="F176" s="7" t="s">
        <v>872</v>
      </c>
      <c r="G176" s="2" t="s">
        <v>854</v>
      </c>
      <c r="H176" s="29" t="s">
        <v>901</v>
      </c>
      <c r="I176" s="7"/>
      <c r="K176" s="26" t="s">
        <v>3963</v>
      </c>
      <c r="L176" s="3">
        <v>0</v>
      </c>
      <c r="M176" s="3">
        <v>1000</v>
      </c>
      <c r="N176" s="3"/>
      <c r="O176" s="116">
        <f>VLOOKUP(E176,'Raw Data'!$B$7:$C$491,2,FALSE)</f>
        <v>1.0999999999999999E-2</v>
      </c>
      <c r="P176" s="119"/>
      <c r="Q176" s="48">
        <v>154</v>
      </c>
      <c r="R176" s="85" t="s">
        <v>897</v>
      </c>
      <c r="S176" s="85" t="s">
        <v>898</v>
      </c>
      <c r="T176" s="91" t="s">
        <v>899</v>
      </c>
      <c r="U176" s="85" t="s">
        <v>868</v>
      </c>
      <c r="V176" s="85" t="s">
        <v>869</v>
      </c>
      <c r="W176" s="73" t="s">
        <v>5348</v>
      </c>
      <c r="X176" s="85" t="s">
        <v>870</v>
      </c>
      <c r="Y176" s="85" t="s">
        <v>871</v>
      </c>
      <c r="Z176" s="73" t="s">
        <v>3847</v>
      </c>
      <c r="AA176" s="69" t="s">
        <v>4479</v>
      </c>
      <c r="AB176" s="78" t="s">
        <v>3785</v>
      </c>
      <c r="AC176" s="41" t="s">
        <v>3784</v>
      </c>
      <c r="AD176" s="53" t="b">
        <v>1</v>
      </c>
      <c r="AE176" s="54">
        <v>32.610399999999998</v>
      </c>
      <c r="AF176" s="3" t="s">
        <v>3847</v>
      </c>
      <c r="AG176" s="3"/>
      <c r="AM176" s="73"/>
      <c r="AP176" s="3"/>
      <c r="AY176" s="3"/>
    </row>
    <row r="177" spans="2:51" ht="32" customHeight="1">
      <c r="B177" s="7" t="s">
        <v>905</v>
      </c>
      <c r="C177" s="7" t="s">
        <v>877</v>
      </c>
      <c r="D177" s="3" t="s">
        <v>3847</v>
      </c>
      <c r="E177" t="s">
        <v>902</v>
      </c>
      <c r="F177" s="7" t="s">
        <v>876</v>
      </c>
      <c r="G177" s="2" t="s">
        <v>854</v>
      </c>
      <c r="H177" s="29" t="s">
        <v>903</v>
      </c>
      <c r="I177" s="7"/>
      <c r="K177" s="26" t="s">
        <v>3964</v>
      </c>
      <c r="L177" s="3">
        <v>-1000</v>
      </c>
      <c r="M177" s="3">
        <v>1000</v>
      </c>
      <c r="N177" s="3"/>
      <c r="O177" s="116">
        <f>VLOOKUP(E177,'Raw Data'!$B$7:$C$491,2,FALSE)</f>
        <v>1.0999999999999999E-2</v>
      </c>
      <c r="P177" s="119"/>
      <c r="Q177" s="48">
        <v>155</v>
      </c>
      <c r="R177" s="85" t="s">
        <v>902</v>
      </c>
      <c r="S177" s="85" t="s">
        <v>5578</v>
      </c>
      <c r="T177" s="91" t="s">
        <v>904</v>
      </c>
      <c r="U177" s="85" t="s">
        <v>660</v>
      </c>
      <c r="V177" s="85" t="s">
        <v>661</v>
      </c>
      <c r="W177" s="73" t="s">
        <v>5336</v>
      </c>
      <c r="X177" s="85" t="s">
        <v>877</v>
      </c>
      <c r="Y177" s="85"/>
      <c r="Z177" s="73" t="s">
        <v>3847</v>
      </c>
      <c r="AA177" s="69"/>
      <c r="AB177" s="78" t="s">
        <v>3784</v>
      </c>
      <c r="AC177" s="41" t="s">
        <v>3784</v>
      </c>
      <c r="AD177" s="53" t="b">
        <v>1</v>
      </c>
      <c r="AE177" s="54">
        <v>33.706499999999998</v>
      </c>
      <c r="AF177" s="3" t="s">
        <v>3847</v>
      </c>
      <c r="AG177" s="3"/>
      <c r="AM177" s="73"/>
      <c r="AP177" s="3"/>
      <c r="AY177" s="3"/>
    </row>
    <row r="178" spans="2:51" ht="40">
      <c r="B178" s="7" t="s">
        <v>909</v>
      </c>
      <c r="C178" s="7" t="s">
        <v>914</v>
      </c>
      <c r="D178" s="3" t="s">
        <v>3847</v>
      </c>
      <c r="E178" t="s">
        <v>908</v>
      </c>
      <c r="F178" s="7" t="s">
        <v>910</v>
      </c>
      <c r="G178" s="2" t="s">
        <v>854</v>
      </c>
      <c r="H178" s="29" t="s">
        <v>906</v>
      </c>
      <c r="I178" s="7"/>
      <c r="K178" s="26" t="s">
        <v>3965</v>
      </c>
      <c r="L178" s="3">
        <v>-1000</v>
      </c>
      <c r="M178" s="3">
        <v>1000</v>
      </c>
      <c r="N178" s="3"/>
      <c r="O178" s="116">
        <f>VLOOKUP(E178,'Raw Data'!$B$7:$C$491,2,FALSE)</f>
        <v>1.0999999999999999E-2</v>
      </c>
      <c r="P178" s="119"/>
      <c r="Q178" s="48">
        <v>156</v>
      </c>
      <c r="R178" s="85" t="s">
        <v>908</v>
      </c>
      <c r="S178" s="85" t="s">
        <v>907</v>
      </c>
      <c r="T178" s="91" t="s">
        <v>911</v>
      </c>
      <c r="U178" s="85" t="s">
        <v>912</v>
      </c>
      <c r="V178" s="85" t="s">
        <v>913</v>
      </c>
      <c r="W178" s="73" t="s">
        <v>5349</v>
      </c>
      <c r="X178" s="85" t="s">
        <v>914</v>
      </c>
      <c r="Y178" s="85"/>
      <c r="Z178" s="73" t="s">
        <v>3847</v>
      </c>
      <c r="AA178" s="69"/>
      <c r="AB178" s="78" t="s">
        <v>3785</v>
      </c>
      <c r="AC178" s="41" t="s">
        <v>3782</v>
      </c>
      <c r="AD178" s="53" t="b">
        <v>1</v>
      </c>
      <c r="AE178" s="54">
        <v>29.751100000000001</v>
      </c>
      <c r="AF178" s="3" t="s">
        <v>3847</v>
      </c>
      <c r="AG178" s="3"/>
      <c r="AM178" s="73"/>
      <c r="AP178" s="3"/>
      <c r="AY178" s="3"/>
    </row>
    <row r="179" spans="2:51" ht="53">
      <c r="B179" s="7" t="s">
        <v>919</v>
      </c>
      <c r="C179" s="7" t="s">
        <v>920</v>
      </c>
      <c r="D179" s="3" t="s">
        <v>3847</v>
      </c>
      <c r="E179" t="s">
        <v>916</v>
      </c>
      <c r="F179" s="7" t="s">
        <v>918</v>
      </c>
      <c r="G179" s="2" t="s">
        <v>854</v>
      </c>
      <c r="H179" s="29" t="s">
        <v>915</v>
      </c>
      <c r="I179" s="7"/>
      <c r="K179" s="26" t="s">
        <v>4465</v>
      </c>
      <c r="L179" s="3">
        <v>-1000</v>
      </c>
      <c r="M179" s="3">
        <v>1000</v>
      </c>
      <c r="N179" s="3"/>
      <c r="O179" s="116">
        <f>VLOOKUP(E179,'Raw Data'!$B$7:$C$491,2,FALSE)</f>
        <v>1.0999999999999999E-2</v>
      </c>
      <c r="P179" s="119"/>
      <c r="Q179" s="48">
        <v>157</v>
      </c>
      <c r="R179" s="85" t="s">
        <v>916</v>
      </c>
      <c r="S179" s="85" t="s">
        <v>5579</v>
      </c>
      <c r="T179" s="91" t="s">
        <v>917</v>
      </c>
      <c r="U179" s="85" t="s">
        <v>921</v>
      </c>
      <c r="V179" s="85" t="s">
        <v>922</v>
      </c>
      <c r="W179" t="s">
        <v>5483</v>
      </c>
      <c r="X179" s="85" t="s">
        <v>920</v>
      </c>
      <c r="Y179" s="85"/>
      <c r="Z179" s="73" t="s">
        <v>3847</v>
      </c>
      <c r="AA179" s="69"/>
      <c r="AB179" s="78" t="s">
        <v>3794</v>
      </c>
      <c r="AC179" s="41" t="s">
        <v>3790</v>
      </c>
      <c r="AD179" s="53" t="s">
        <v>247</v>
      </c>
      <c r="AE179" s="54" t="s">
        <v>2575</v>
      </c>
      <c r="AF179" s="3" t="s">
        <v>3847</v>
      </c>
      <c r="AG179" s="3"/>
      <c r="AM179" s="73"/>
      <c r="AP179" s="3"/>
      <c r="AY179" s="3"/>
    </row>
    <row r="180" spans="2:51">
      <c r="B180" s="18"/>
      <c r="C180" s="18"/>
      <c r="D180" s="3" t="s">
        <v>3847</v>
      </c>
      <c r="E180" s="1"/>
      <c r="F180" s="18"/>
      <c r="G180" s="17"/>
      <c r="H180" s="27"/>
      <c r="I180" s="18"/>
      <c r="K180" s="27"/>
      <c r="L180" s="18"/>
      <c r="M180" s="18"/>
      <c r="N180" s="3"/>
      <c r="O180" s="118"/>
      <c r="P180" s="119"/>
      <c r="Q180" s="52"/>
      <c r="R180" s="87"/>
      <c r="S180" s="87"/>
      <c r="T180" s="87"/>
      <c r="U180" s="87"/>
      <c r="V180" s="87"/>
      <c r="W180" s="87"/>
      <c r="X180" s="87"/>
      <c r="Y180" s="87"/>
      <c r="Z180" s="73" t="s">
        <v>3847</v>
      </c>
      <c r="AA180" s="71"/>
      <c r="AB180" s="79"/>
      <c r="AC180" s="44"/>
      <c r="AD180" s="50"/>
      <c r="AE180" s="51"/>
      <c r="AF180" s="3" t="s">
        <v>3847</v>
      </c>
      <c r="AG180" s="3"/>
      <c r="AM180" s="73"/>
      <c r="AP180" s="3"/>
      <c r="AY180" s="3"/>
    </row>
    <row r="181" spans="2:51" ht="32" customHeight="1">
      <c r="B181" s="7" t="s">
        <v>940</v>
      </c>
      <c r="C181" s="7" t="s">
        <v>938</v>
      </c>
      <c r="D181" s="3" t="s">
        <v>3847</v>
      </c>
      <c r="E181" t="s">
        <v>933</v>
      </c>
      <c r="F181" s="7" t="s">
        <v>939</v>
      </c>
      <c r="G181" s="2" t="s">
        <v>923</v>
      </c>
      <c r="H181" s="29" t="s">
        <v>4258</v>
      </c>
      <c r="I181" s="3"/>
      <c r="K181" s="32" t="s">
        <v>3966</v>
      </c>
      <c r="L181" s="7">
        <v>0</v>
      </c>
      <c r="M181" s="7">
        <v>1000</v>
      </c>
      <c r="N181" s="3"/>
      <c r="O181" s="116">
        <f>VLOOKUP(E181,'Raw Data'!$B$7:$C$491,2,FALSE)</f>
        <v>0</v>
      </c>
      <c r="P181" s="119"/>
      <c r="Q181" s="48">
        <v>158</v>
      </c>
      <c r="R181" s="85" t="s">
        <v>933</v>
      </c>
      <c r="S181" s="85" t="s">
        <v>932</v>
      </c>
      <c r="T181" s="86" t="s">
        <v>935</v>
      </c>
      <c r="U181" s="85" t="s">
        <v>936</v>
      </c>
      <c r="V181" s="85" t="s">
        <v>937</v>
      </c>
      <c r="W181" s="73" t="s">
        <v>5350</v>
      </c>
      <c r="X181" s="85" t="s">
        <v>938</v>
      </c>
      <c r="Y181" s="85" t="s">
        <v>934</v>
      </c>
      <c r="Z181" s="73" t="s">
        <v>3847</v>
      </c>
      <c r="AA181" s="69" t="s">
        <v>4491</v>
      </c>
      <c r="AB181" s="78" t="s">
        <v>3782</v>
      </c>
      <c r="AC181" s="41" t="s">
        <v>3783</v>
      </c>
      <c r="AD181" s="53" t="b">
        <v>1</v>
      </c>
      <c r="AE181" s="54">
        <v>7.6981000000000002</v>
      </c>
      <c r="AF181" s="3" t="s">
        <v>3847</v>
      </c>
      <c r="AG181" s="3"/>
      <c r="AM181" s="73"/>
      <c r="AP181" s="3"/>
      <c r="AY181" s="3"/>
    </row>
    <row r="182" spans="2:51" ht="48" customHeight="1">
      <c r="B182" s="7" t="s">
        <v>947</v>
      </c>
      <c r="C182" s="7" t="s">
        <v>946</v>
      </c>
      <c r="D182" s="3" t="s">
        <v>3847</v>
      </c>
      <c r="E182" t="s">
        <v>931</v>
      </c>
      <c r="F182" s="7" t="s">
        <v>942</v>
      </c>
      <c r="G182" s="2" t="s">
        <v>923</v>
      </c>
      <c r="H182" s="29" t="s">
        <v>925</v>
      </c>
      <c r="I182" s="7"/>
      <c r="K182" s="26" t="s">
        <v>3967</v>
      </c>
      <c r="L182" s="3">
        <v>0</v>
      </c>
      <c r="M182" s="3">
        <v>1000</v>
      </c>
      <c r="N182" s="3"/>
      <c r="O182" s="116">
        <f>VLOOKUP(E182,'Raw Data'!$B$7:$C$491,2,FALSE)</f>
        <v>1.0999999999999999E-2</v>
      </c>
      <c r="P182" s="119"/>
      <c r="Q182" s="48">
        <v>159</v>
      </c>
      <c r="R182" s="85" t="s">
        <v>931</v>
      </c>
      <c r="S182" s="85" t="s">
        <v>930</v>
      </c>
      <c r="T182" s="86" t="s">
        <v>941</v>
      </c>
      <c r="U182" s="85" t="s">
        <v>943</v>
      </c>
      <c r="V182" s="85" t="s">
        <v>944</v>
      </c>
      <c r="W182" s="73" t="s">
        <v>5351</v>
      </c>
      <c r="X182" s="85" t="s">
        <v>945</v>
      </c>
      <c r="Y182" s="85" t="s">
        <v>1706</v>
      </c>
      <c r="Z182" s="73" t="s">
        <v>3847</v>
      </c>
      <c r="AA182" s="69" t="s">
        <v>4446</v>
      </c>
      <c r="AB182" s="78" t="s">
        <v>3785</v>
      </c>
      <c r="AC182" s="41" t="s">
        <v>3783</v>
      </c>
      <c r="AD182" s="53" t="b">
        <v>1</v>
      </c>
      <c r="AE182" s="54">
        <v>23.273499999999999</v>
      </c>
      <c r="AF182" s="3" t="s">
        <v>3847</v>
      </c>
      <c r="AG182" s="3"/>
      <c r="AM182" s="73"/>
      <c r="AP182" s="3"/>
      <c r="AY182" s="3"/>
    </row>
    <row r="183" spans="2:51" ht="48" customHeight="1">
      <c r="B183" s="7" t="s">
        <v>953</v>
      </c>
      <c r="C183" s="7" t="s">
        <v>952</v>
      </c>
      <c r="D183" s="3" t="s">
        <v>3847</v>
      </c>
      <c r="E183" t="s">
        <v>926</v>
      </c>
      <c r="F183" s="7" t="s">
        <v>949</v>
      </c>
      <c r="G183" s="2" t="s">
        <v>923</v>
      </c>
      <c r="H183" s="29" t="s">
        <v>4259</v>
      </c>
      <c r="I183" s="7"/>
      <c r="K183" s="26" t="s">
        <v>3968</v>
      </c>
      <c r="L183" s="7">
        <v>0</v>
      </c>
      <c r="M183" s="7">
        <v>1000</v>
      </c>
      <c r="N183" s="3"/>
      <c r="O183" s="116">
        <f>VLOOKUP(E183,'Raw Data'!$B$7:$C$491,2,FALSE)</f>
        <v>2.7E-2</v>
      </c>
      <c r="P183" s="119"/>
      <c r="Q183" s="48">
        <v>160</v>
      </c>
      <c r="R183" s="85" t="s">
        <v>926</v>
      </c>
      <c r="S183" s="85" t="s">
        <v>927</v>
      </c>
      <c r="T183" s="86" t="s">
        <v>948</v>
      </c>
      <c r="U183" s="85" t="s">
        <v>950</v>
      </c>
      <c r="V183" s="85" t="s">
        <v>2576</v>
      </c>
      <c r="W183" t="s">
        <v>5484</v>
      </c>
      <c r="X183" s="85" t="s">
        <v>951</v>
      </c>
      <c r="Y183" s="85"/>
      <c r="Z183" s="73" t="s">
        <v>3847</v>
      </c>
      <c r="AA183" s="69" t="s">
        <v>4492</v>
      </c>
      <c r="AB183" s="78" t="s">
        <v>3806</v>
      </c>
      <c r="AC183" s="41" t="s">
        <v>3806</v>
      </c>
      <c r="AD183" s="53" t="s">
        <v>247</v>
      </c>
      <c r="AE183" s="54" t="s">
        <v>2577</v>
      </c>
      <c r="AF183" s="3" t="s">
        <v>3847</v>
      </c>
      <c r="AG183" s="3"/>
      <c r="AM183" s="73"/>
      <c r="AP183" s="3"/>
      <c r="AY183" s="3"/>
    </row>
    <row r="184" spans="2:51" ht="27">
      <c r="B184" s="7" t="s">
        <v>959</v>
      </c>
      <c r="C184" s="7" t="s">
        <v>960</v>
      </c>
      <c r="D184" s="3" t="s">
        <v>3847</v>
      </c>
      <c r="E184" t="s">
        <v>928</v>
      </c>
      <c r="F184" s="7" t="s">
        <v>955</v>
      </c>
      <c r="G184" s="2" t="s">
        <v>923</v>
      </c>
      <c r="H184" s="29" t="s">
        <v>924</v>
      </c>
      <c r="I184" s="7"/>
      <c r="K184" s="26" t="s">
        <v>3969</v>
      </c>
      <c r="L184" s="7">
        <v>-1000</v>
      </c>
      <c r="M184" s="7">
        <v>1000</v>
      </c>
      <c r="N184" s="3"/>
      <c r="O184" s="116">
        <f>VLOOKUP(E184,'Raw Data'!$B$7:$C$491,2,FALSE)</f>
        <v>-2.7E-2</v>
      </c>
      <c r="P184" s="119"/>
      <c r="Q184" s="48">
        <v>161</v>
      </c>
      <c r="R184" s="85" t="s">
        <v>928</v>
      </c>
      <c r="S184" s="85" t="s">
        <v>5580</v>
      </c>
      <c r="T184" s="86" t="s">
        <v>954</v>
      </c>
      <c r="U184" s="85" t="s">
        <v>956</v>
      </c>
      <c r="V184" s="85" t="s">
        <v>957</v>
      </c>
      <c r="W184" s="73" t="s">
        <v>5352</v>
      </c>
      <c r="X184" s="85" t="s">
        <v>958</v>
      </c>
      <c r="Y184" s="85"/>
      <c r="Z184" s="73" t="s">
        <v>3847</v>
      </c>
      <c r="AA184" s="69"/>
      <c r="AB184" s="78" t="s">
        <v>3785</v>
      </c>
      <c r="AC184" s="41" t="s">
        <v>3785</v>
      </c>
      <c r="AD184" s="53" t="b">
        <v>1</v>
      </c>
      <c r="AE184" s="54">
        <v>19.672000000000001</v>
      </c>
      <c r="AF184" s="3" t="s">
        <v>3847</v>
      </c>
      <c r="AG184" s="3"/>
      <c r="AM184" s="73"/>
      <c r="AP184" s="3"/>
      <c r="AY184" s="3"/>
    </row>
    <row r="185" spans="2:51" ht="27">
      <c r="B185" s="7" t="s">
        <v>964</v>
      </c>
      <c r="C185" s="7" t="s">
        <v>963</v>
      </c>
      <c r="D185" s="3" t="s">
        <v>3847</v>
      </c>
      <c r="E185" t="s">
        <v>929</v>
      </c>
      <c r="F185" s="7" t="s">
        <v>962</v>
      </c>
      <c r="G185" s="2" t="s">
        <v>923</v>
      </c>
      <c r="H185" s="29" t="s">
        <v>4260</v>
      </c>
      <c r="I185" s="7"/>
      <c r="K185" s="26" t="s">
        <v>3970</v>
      </c>
      <c r="L185" s="7">
        <v>-1000</v>
      </c>
      <c r="M185" s="7">
        <v>1000</v>
      </c>
      <c r="N185" s="3"/>
      <c r="O185" s="116">
        <f>VLOOKUP(E185,'Raw Data'!$B$7:$C$491,2,FALSE)</f>
        <v>2.7E-2</v>
      </c>
      <c r="P185" s="119"/>
      <c r="Q185" s="48">
        <v>162</v>
      </c>
      <c r="R185" s="85" t="s">
        <v>929</v>
      </c>
      <c r="S185" s="85" t="s">
        <v>5581</v>
      </c>
      <c r="T185" s="86" t="s">
        <v>961</v>
      </c>
      <c r="U185" s="85" t="s">
        <v>965</v>
      </c>
      <c r="V185" s="85" t="s">
        <v>966</v>
      </c>
      <c r="W185" s="73" t="s">
        <v>5353</v>
      </c>
      <c r="X185" s="85" t="s">
        <v>967</v>
      </c>
      <c r="Y185" s="85"/>
      <c r="Z185" s="73" t="s">
        <v>3847</v>
      </c>
      <c r="AA185" s="70"/>
      <c r="AB185" s="78" t="s">
        <v>3785</v>
      </c>
      <c r="AC185" s="41" t="s">
        <v>3785</v>
      </c>
      <c r="AD185" s="53" t="b">
        <v>1</v>
      </c>
      <c r="AE185" s="54">
        <v>19.645299999999999</v>
      </c>
      <c r="AF185" s="3" t="s">
        <v>3847</v>
      </c>
      <c r="AG185" s="3"/>
      <c r="AM185" s="73"/>
      <c r="AP185" s="3"/>
      <c r="AY185" s="3"/>
    </row>
    <row r="186" spans="2:51">
      <c r="B186" s="7"/>
      <c r="C186" s="7"/>
      <c r="D186" s="3"/>
      <c r="F186" s="7"/>
      <c r="G186" s="2"/>
      <c r="H186" s="29"/>
      <c r="I186" s="7"/>
      <c r="K186" s="26"/>
      <c r="L186" s="7"/>
      <c r="M186" s="7"/>
      <c r="N186" s="3"/>
      <c r="O186" s="116"/>
      <c r="P186" s="119"/>
      <c r="Q186" s="48"/>
      <c r="R186" s="85"/>
      <c r="S186" s="85"/>
      <c r="T186" s="86"/>
      <c r="U186" s="85"/>
      <c r="V186" s="85"/>
      <c r="W186" s="73"/>
      <c r="X186" s="85"/>
      <c r="Y186" s="85"/>
      <c r="Z186" s="73"/>
      <c r="AA186" s="70"/>
      <c r="AB186" s="78"/>
      <c r="AC186" s="41"/>
      <c r="AD186" s="53"/>
      <c r="AE186" s="54"/>
      <c r="AF186" s="3"/>
      <c r="AG186" s="3"/>
      <c r="AM186" s="73"/>
      <c r="AP186" s="3"/>
      <c r="AY186" s="3"/>
    </row>
    <row r="187" spans="2:51" ht="32" customHeight="1">
      <c r="B187" s="7" t="s">
        <v>1715</v>
      </c>
      <c r="C187" s="7" t="s">
        <v>1717</v>
      </c>
      <c r="D187" s="3" t="s">
        <v>3847</v>
      </c>
      <c r="E187" t="s">
        <v>1711</v>
      </c>
      <c r="F187" s="7" t="s">
        <v>1709</v>
      </c>
      <c r="G187" s="2" t="s">
        <v>1707</v>
      </c>
      <c r="H187" s="29" t="s">
        <v>4261</v>
      </c>
      <c r="I187" s="7"/>
      <c r="K187" s="26" t="s">
        <v>3971</v>
      </c>
      <c r="L187" s="7">
        <v>0</v>
      </c>
      <c r="M187" s="7">
        <v>1000</v>
      </c>
      <c r="N187" s="3"/>
      <c r="O187" s="116">
        <f>VLOOKUP(E187,'Raw Data'!$B$7:$C$491,2,FALSE)</f>
        <v>0</v>
      </c>
      <c r="P187" s="119"/>
      <c r="Q187" s="48">
        <v>163</v>
      </c>
      <c r="R187" s="85" t="s">
        <v>1711</v>
      </c>
      <c r="S187" s="85" t="s">
        <v>1710</v>
      </c>
      <c r="T187" s="86" t="s">
        <v>1708</v>
      </c>
      <c r="U187" s="85" t="s">
        <v>1718</v>
      </c>
      <c r="V187" s="85" t="s">
        <v>1719</v>
      </c>
      <c r="W187" s="73" t="s">
        <v>5354</v>
      </c>
      <c r="X187" s="85" t="s">
        <v>1720</v>
      </c>
      <c r="Y187" s="85"/>
      <c r="Z187" s="73" t="s">
        <v>3847</v>
      </c>
      <c r="AA187" s="69" t="s">
        <v>4458</v>
      </c>
      <c r="AB187" s="78" t="s">
        <v>3785</v>
      </c>
      <c r="AC187" s="41" t="s">
        <v>3783</v>
      </c>
      <c r="AD187" s="53" t="b">
        <v>1</v>
      </c>
      <c r="AE187" s="54">
        <v>16.257899999999999</v>
      </c>
      <c r="AF187" s="3" t="s">
        <v>3847</v>
      </c>
      <c r="AG187" s="3"/>
      <c r="AM187" s="73"/>
      <c r="AP187" s="3"/>
      <c r="AY187" s="3"/>
    </row>
    <row r="188" spans="2:51" ht="32" customHeight="1">
      <c r="B188" s="7" t="s">
        <v>1716</v>
      </c>
      <c r="C188" s="7" t="s">
        <v>1721</v>
      </c>
      <c r="D188" s="3" t="s">
        <v>3847</v>
      </c>
      <c r="E188" t="s">
        <v>1713</v>
      </c>
      <c r="F188" s="7" t="s">
        <v>1712</v>
      </c>
      <c r="G188" s="2" t="s">
        <v>1707</v>
      </c>
      <c r="H188" s="29" t="s">
        <v>5872</v>
      </c>
      <c r="I188" s="3"/>
      <c r="K188" s="32" t="s">
        <v>3972</v>
      </c>
      <c r="L188" s="3">
        <v>-1000</v>
      </c>
      <c r="M188" s="7">
        <v>1000</v>
      </c>
      <c r="N188" s="3"/>
      <c r="O188" s="116">
        <f>VLOOKUP(E188,'Raw Data'!$B$7:$C$491,2,FALSE)</f>
        <v>0</v>
      </c>
      <c r="P188" s="119"/>
      <c r="Q188" s="48">
        <v>164</v>
      </c>
      <c r="R188" s="85" t="s">
        <v>1713</v>
      </c>
      <c r="S188" s="85" t="s">
        <v>1714</v>
      </c>
      <c r="T188" s="86" t="s">
        <v>354</v>
      </c>
      <c r="U188" s="85" t="s">
        <v>1722</v>
      </c>
      <c r="V188" s="85" t="s">
        <v>1723</v>
      </c>
      <c r="W188" s="73" t="s">
        <v>5334</v>
      </c>
      <c r="X188" s="85" t="s">
        <v>1724</v>
      </c>
      <c r="Y188" s="85" t="s">
        <v>5830</v>
      </c>
      <c r="Z188" s="73" t="s">
        <v>3847</v>
      </c>
      <c r="AA188" s="69"/>
      <c r="AB188" s="78" t="s">
        <v>3785</v>
      </c>
      <c r="AC188" s="41" t="s">
        <v>3784</v>
      </c>
      <c r="AD188" s="53" t="b">
        <v>1</v>
      </c>
      <c r="AE188" s="54">
        <v>13.6365</v>
      </c>
      <c r="AF188" s="3" t="s">
        <v>3847</v>
      </c>
      <c r="AG188" s="3"/>
      <c r="AM188" s="73"/>
      <c r="AP188" s="3"/>
      <c r="AY188" s="3"/>
    </row>
    <row r="189" spans="2:51">
      <c r="B189" s="18"/>
      <c r="C189" s="18"/>
      <c r="D189" s="3" t="s">
        <v>3847</v>
      </c>
      <c r="E189" s="1"/>
      <c r="F189" s="18"/>
      <c r="G189" s="18"/>
      <c r="H189" s="27"/>
      <c r="I189" s="18"/>
      <c r="K189" s="27"/>
      <c r="L189" s="18"/>
      <c r="M189" s="18"/>
      <c r="N189" s="3"/>
      <c r="O189" s="118"/>
      <c r="P189" s="119"/>
      <c r="Q189" s="52"/>
      <c r="R189" s="87"/>
      <c r="S189" s="87"/>
      <c r="T189" s="87"/>
      <c r="U189" s="87"/>
      <c r="V189" s="87"/>
      <c r="W189" s="87"/>
      <c r="X189" s="87"/>
      <c r="Y189" s="87"/>
      <c r="Z189" s="73" t="s">
        <v>3847</v>
      </c>
      <c r="AA189" s="71"/>
      <c r="AB189" s="79"/>
      <c r="AC189" s="44"/>
      <c r="AD189" s="50"/>
      <c r="AE189" s="51"/>
      <c r="AF189" s="3" t="s">
        <v>3847</v>
      </c>
      <c r="AG189" s="3"/>
      <c r="AM189" s="73"/>
      <c r="AP189" s="3"/>
      <c r="AY189" s="3"/>
    </row>
    <row r="190" spans="2:51" ht="32" customHeight="1">
      <c r="B190" s="14" t="s">
        <v>1142</v>
      </c>
      <c r="C190" s="14" t="s">
        <v>1143</v>
      </c>
      <c r="D190" s="3" t="s">
        <v>3847</v>
      </c>
      <c r="E190" t="s">
        <v>1141</v>
      </c>
      <c r="F190" s="14" t="s">
        <v>1136</v>
      </c>
      <c r="G190" s="2" t="s">
        <v>1135</v>
      </c>
      <c r="H190" s="31" t="s">
        <v>4262</v>
      </c>
      <c r="I190" s="7"/>
      <c r="K190" s="26" t="s">
        <v>3973</v>
      </c>
      <c r="L190" s="14">
        <v>0</v>
      </c>
      <c r="M190" s="14">
        <v>1000</v>
      </c>
      <c r="N190" s="10"/>
      <c r="O190" s="116">
        <f>VLOOKUP(E190,'Raw Data'!$B$7:$C$491,2,FALSE)</f>
        <v>1.2E-2</v>
      </c>
      <c r="P190" s="119"/>
      <c r="Q190" s="48">
        <v>165</v>
      </c>
      <c r="R190" s="94" t="s">
        <v>1141</v>
      </c>
      <c r="S190" s="85" t="s">
        <v>1140</v>
      </c>
      <c r="T190" s="94" t="s">
        <v>1137</v>
      </c>
      <c r="U190" s="85" t="s">
        <v>1349</v>
      </c>
      <c r="V190" s="85" t="s">
        <v>1350</v>
      </c>
      <c r="W190" t="s">
        <v>5485</v>
      </c>
      <c r="X190" s="85" t="s">
        <v>1144</v>
      </c>
      <c r="Y190" s="85"/>
      <c r="Z190" s="73" t="s">
        <v>3847</v>
      </c>
      <c r="AA190" s="69" t="s">
        <v>4493</v>
      </c>
      <c r="AB190" s="78" t="s">
        <v>3808</v>
      </c>
      <c r="AC190" s="41" t="s">
        <v>3794</v>
      </c>
      <c r="AD190" s="53" t="b">
        <v>0</v>
      </c>
      <c r="AE190" s="47">
        <v>3.7303999999999999</v>
      </c>
      <c r="AF190" s="3" t="s">
        <v>3847</v>
      </c>
      <c r="AG190" s="3"/>
      <c r="AM190" s="73"/>
      <c r="AP190" s="3"/>
      <c r="AY190" s="3"/>
    </row>
    <row r="191" spans="2:51" ht="32" customHeight="1">
      <c r="B191" s="14" t="s">
        <v>3082</v>
      </c>
      <c r="C191" s="14"/>
      <c r="D191" s="3" t="s">
        <v>3847</v>
      </c>
      <c r="E191" t="s">
        <v>3078</v>
      </c>
      <c r="F191" s="14" t="s">
        <v>354</v>
      </c>
      <c r="G191" s="2" t="s">
        <v>1135</v>
      </c>
      <c r="H191" s="31" t="s">
        <v>3083</v>
      </c>
      <c r="I191" s="3" t="s">
        <v>5205</v>
      </c>
      <c r="K191" s="32" t="s">
        <v>5704</v>
      </c>
      <c r="L191" s="14">
        <v>0</v>
      </c>
      <c r="M191" s="14">
        <v>1000</v>
      </c>
      <c r="N191" s="10"/>
      <c r="O191" s="116">
        <f>VLOOKUP(E191,'Raw Data'!$B$7:$C$491,2,FALSE)</f>
        <v>1.2E-2</v>
      </c>
      <c r="P191" s="119"/>
      <c r="Q191" s="48">
        <v>166</v>
      </c>
      <c r="R191" s="94" t="s">
        <v>3078</v>
      </c>
      <c r="S191" s="85" t="s">
        <v>3079</v>
      </c>
      <c r="T191" s="94" t="s">
        <v>354</v>
      </c>
      <c r="U191" s="73" t="s">
        <v>594</v>
      </c>
      <c r="V191" s="73" t="s">
        <v>594</v>
      </c>
      <c r="W191" s="73" t="s">
        <v>594</v>
      </c>
      <c r="X191" s="85"/>
      <c r="Y191" s="85"/>
      <c r="Z191" s="73" t="s">
        <v>3847</v>
      </c>
      <c r="AA191" s="69" t="s">
        <v>4432</v>
      </c>
      <c r="AB191" s="78"/>
      <c r="AC191" s="41"/>
      <c r="AD191" s="53"/>
      <c r="AE191" s="47"/>
      <c r="AF191" s="3" t="s">
        <v>3847</v>
      </c>
      <c r="AG191" s="3"/>
      <c r="AM191" s="73"/>
      <c r="AP191" s="3"/>
      <c r="AY191" s="3"/>
    </row>
    <row r="192" spans="2:51" ht="32" customHeight="1">
      <c r="B192" s="14" t="s">
        <v>3081</v>
      </c>
      <c r="C192" s="7" t="s">
        <v>822</v>
      </c>
      <c r="D192" s="3" t="s">
        <v>3847</v>
      </c>
      <c r="E192" t="s">
        <v>3080</v>
      </c>
      <c r="F192" s="14" t="s">
        <v>1139</v>
      </c>
      <c r="G192" s="2" t="s">
        <v>5949</v>
      </c>
      <c r="H192" s="31" t="s">
        <v>2988</v>
      </c>
      <c r="I192" s="7"/>
      <c r="K192" s="26" t="s">
        <v>3974</v>
      </c>
      <c r="L192" s="14">
        <v>0</v>
      </c>
      <c r="M192" s="14">
        <v>1000</v>
      </c>
      <c r="N192" s="10"/>
      <c r="O192" s="116">
        <f>VLOOKUP(E192,'Raw Data'!$B$7:$C$491,2,FALSE)</f>
        <v>1.2E-2</v>
      </c>
      <c r="P192" s="119"/>
      <c r="Q192" s="48">
        <v>167</v>
      </c>
      <c r="R192" s="94" t="s">
        <v>3080</v>
      </c>
      <c r="S192" s="85" t="s">
        <v>5582</v>
      </c>
      <c r="T192" s="94" t="s">
        <v>1138</v>
      </c>
      <c r="U192" s="85" t="s">
        <v>828</v>
      </c>
      <c r="V192" s="85" t="s">
        <v>2573</v>
      </c>
      <c r="W192" t="s">
        <v>5481</v>
      </c>
      <c r="X192" s="85" t="s">
        <v>822</v>
      </c>
      <c r="Y192" s="85"/>
      <c r="Z192" s="73" t="s">
        <v>3847</v>
      </c>
      <c r="AA192" s="69" t="s">
        <v>4490</v>
      </c>
      <c r="AB192" s="78" t="s">
        <v>3807</v>
      </c>
      <c r="AC192" s="41" t="s">
        <v>3838</v>
      </c>
      <c r="AD192" s="55" t="s">
        <v>214</v>
      </c>
      <c r="AE192" s="56" t="s">
        <v>2572</v>
      </c>
      <c r="AF192" s="3" t="s">
        <v>3847</v>
      </c>
      <c r="AG192" s="3"/>
      <c r="AM192" s="73"/>
      <c r="AP192" s="10"/>
      <c r="AY192" s="10"/>
    </row>
    <row r="193" spans="2:51" ht="32" customHeight="1">
      <c r="B193" s="14" t="s">
        <v>2989</v>
      </c>
      <c r="C193" s="7" t="s">
        <v>34</v>
      </c>
      <c r="D193" s="3" t="s">
        <v>3847</v>
      </c>
      <c r="E193" t="s">
        <v>2987</v>
      </c>
      <c r="F193" s="14" t="s">
        <v>1736</v>
      </c>
      <c r="G193" s="2" t="s">
        <v>5949</v>
      </c>
      <c r="H193" s="31" t="s">
        <v>4263</v>
      </c>
      <c r="I193" s="7"/>
      <c r="K193" s="32" t="s">
        <v>3975</v>
      </c>
      <c r="L193" s="14">
        <v>-1000</v>
      </c>
      <c r="M193" s="14">
        <v>1000</v>
      </c>
      <c r="N193" s="10"/>
      <c r="O193" s="116">
        <f>VLOOKUP(E193,'Raw Data'!$B$7:$C$491,2,FALSE)</f>
        <v>0</v>
      </c>
      <c r="P193" s="119"/>
      <c r="Q193" s="48">
        <v>168</v>
      </c>
      <c r="R193" s="94" t="s">
        <v>2987</v>
      </c>
      <c r="S193" s="85" t="s">
        <v>5583</v>
      </c>
      <c r="T193" s="94" t="s">
        <v>2990</v>
      </c>
      <c r="U193" s="85" t="s">
        <v>37</v>
      </c>
      <c r="V193" s="85" t="s">
        <v>36</v>
      </c>
      <c r="W193" s="73" t="s">
        <v>5286</v>
      </c>
      <c r="X193" s="85" t="s">
        <v>34</v>
      </c>
      <c r="Y193" s="85" t="s">
        <v>38</v>
      </c>
      <c r="Z193" s="73" t="s">
        <v>3847</v>
      </c>
      <c r="AA193" s="69"/>
      <c r="AB193" s="78" t="s">
        <v>3784</v>
      </c>
      <c r="AC193" s="41" t="s">
        <v>3785</v>
      </c>
      <c r="AD193" s="46" t="b">
        <v>1</v>
      </c>
      <c r="AE193" s="47">
        <v>5.2343000000000002</v>
      </c>
      <c r="AF193" s="3" t="s">
        <v>3847</v>
      </c>
      <c r="AG193" s="3"/>
      <c r="AM193" s="73"/>
      <c r="AP193" s="10"/>
      <c r="AY193" s="10"/>
    </row>
    <row r="194" spans="2:51">
      <c r="B194" s="18"/>
      <c r="C194" s="18"/>
      <c r="D194" s="3" t="s">
        <v>3847</v>
      </c>
      <c r="E194" s="1"/>
      <c r="F194" s="18"/>
      <c r="G194" s="18"/>
      <c r="H194" s="27"/>
      <c r="I194" s="18"/>
      <c r="K194" s="27"/>
      <c r="L194" s="18"/>
      <c r="M194" s="18"/>
      <c r="N194" s="3"/>
      <c r="O194" s="118"/>
      <c r="P194" s="119"/>
      <c r="Q194" s="52"/>
      <c r="R194" s="87"/>
      <c r="S194" s="87"/>
      <c r="T194" s="87"/>
      <c r="U194" s="87"/>
      <c r="V194" s="87"/>
      <c r="W194" s="87"/>
      <c r="X194" s="87"/>
      <c r="Y194" s="87"/>
      <c r="Z194" s="73" t="s">
        <v>3847</v>
      </c>
      <c r="AA194" s="71"/>
      <c r="AB194" s="79"/>
      <c r="AC194" s="44"/>
      <c r="AD194" s="50"/>
      <c r="AE194" s="51"/>
      <c r="AF194" s="3" t="s">
        <v>3847</v>
      </c>
      <c r="AG194" s="3"/>
      <c r="AM194" s="73"/>
      <c r="AP194" s="10"/>
      <c r="AY194" s="10"/>
    </row>
    <row r="195" spans="2:51" ht="48" customHeight="1">
      <c r="B195" s="7" t="s">
        <v>1885</v>
      </c>
      <c r="C195" s="7" t="s">
        <v>1739</v>
      </c>
      <c r="D195" s="3" t="s">
        <v>3847</v>
      </c>
      <c r="E195" t="s">
        <v>1744</v>
      </c>
      <c r="F195" s="7" t="s">
        <v>1727</v>
      </c>
      <c r="G195" s="7" t="s">
        <v>1725</v>
      </c>
      <c r="H195" s="26" t="s">
        <v>5938</v>
      </c>
      <c r="I195" s="7"/>
      <c r="K195" s="26" t="s">
        <v>3976</v>
      </c>
      <c r="L195" s="7">
        <v>0</v>
      </c>
      <c r="M195" s="7">
        <v>1000</v>
      </c>
      <c r="N195" s="3"/>
      <c r="O195" s="116">
        <f>VLOOKUP(E195,'Raw Data'!$B$7:$C$491,2,FALSE)</f>
        <v>0</v>
      </c>
      <c r="P195" s="119"/>
      <c r="Q195" s="48">
        <v>169</v>
      </c>
      <c r="R195" s="85" t="s">
        <v>1744</v>
      </c>
      <c r="S195" s="85" t="s">
        <v>1743</v>
      </c>
      <c r="T195" s="85" t="s">
        <v>1726</v>
      </c>
      <c r="U195" s="85" t="s">
        <v>1881</v>
      </c>
      <c r="V195" s="85" t="s">
        <v>1883</v>
      </c>
      <c r="W195" s="73" t="s">
        <v>5355</v>
      </c>
      <c r="X195" s="85" t="s">
        <v>1884</v>
      </c>
      <c r="Y195" s="85" t="s">
        <v>1882</v>
      </c>
      <c r="Z195" s="73" t="s">
        <v>3847</v>
      </c>
      <c r="AA195" s="69" t="s">
        <v>4429</v>
      </c>
      <c r="AB195" s="78" t="s">
        <v>3784</v>
      </c>
      <c r="AC195" s="41" t="s">
        <v>3783</v>
      </c>
      <c r="AD195" s="46" t="b">
        <v>0</v>
      </c>
      <c r="AE195" s="47">
        <v>-8.2811000000000003</v>
      </c>
      <c r="AF195" s="3" t="s">
        <v>3847</v>
      </c>
      <c r="AG195" s="3"/>
      <c r="AM195" s="73"/>
      <c r="AP195" s="10"/>
      <c r="AY195" s="10"/>
    </row>
    <row r="196" spans="2:51" ht="64" customHeight="1">
      <c r="B196" s="7" t="s">
        <v>1887</v>
      </c>
      <c r="C196" s="7" t="s">
        <v>1888</v>
      </c>
      <c r="D196" s="3" t="s">
        <v>3847</v>
      </c>
      <c r="E196" t="s">
        <v>4362</v>
      </c>
      <c r="F196" s="7" t="s">
        <v>1886</v>
      </c>
      <c r="G196" s="7" t="s">
        <v>1725</v>
      </c>
      <c r="H196" s="32" t="s">
        <v>4264</v>
      </c>
      <c r="I196" s="7"/>
      <c r="K196" s="26" t="s">
        <v>3977</v>
      </c>
      <c r="L196" s="7">
        <v>0</v>
      </c>
      <c r="M196" s="7">
        <v>1000</v>
      </c>
      <c r="N196" s="3"/>
      <c r="O196" s="116">
        <f>VLOOKUP(E196,'Raw Data'!$B$7:$C$491,2,FALSE)</f>
        <v>0</v>
      </c>
      <c r="P196" s="119"/>
      <c r="Q196" s="48">
        <v>170</v>
      </c>
      <c r="R196" s="85" t="s">
        <v>354</v>
      </c>
      <c r="S196" s="85" t="s">
        <v>354</v>
      </c>
      <c r="T196" s="85" t="s">
        <v>354</v>
      </c>
      <c r="U196" s="85" t="s">
        <v>354</v>
      </c>
      <c r="V196" s="85" t="s">
        <v>354</v>
      </c>
      <c r="W196" s="85" t="s">
        <v>354</v>
      </c>
      <c r="X196" s="85" t="s">
        <v>1889</v>
      </c>
      <c r="Y196" s="85"/>
      <c r="Z196" s="73" t="s">
        <v>3847</v>
      </c>
      <c r="AA196" s="69" t="s">
        <v>4429</v>
      </c>
      <c r="AB196" s="78"/>
      <c r="AC196" s="41"/>
      <c r="AD196" s="46"/>
      <c r="AE196" s="47"/>
      <c r="AF196" s="3" t="s">
        <v>3847</v>
      </c>
      <c r="AG196" s="3"/>
      <c r="AM196" s="73"/>
      <c r="AP196" s="3"/>
      <c r="AY196" s="3"/>
    </row>
    <row r="197" spans="2:51" ht="32" customHeight="1">
      <c r="B197" s="7" t="s">
        <v>1876</v>
      </c>
      <c r="C197" s="7" t="s">
        <v>1875</v>
      </c>
      <c r="D197" s="3" t="s">
        <v>3847</v>
      </c>
      <c r="E197" t="s">
        <v>1745</v>
      </c>
      <c r="F197" s="7" t="s">
        <v>1728</v>
      </c>
      <c r="G197" s="7" t="s">
        <v>1725</v>
      </c>
      <c r="H197" s="32" t="s">
        <v>4265</v>
      </c>
      <c r="I197" s="7"/>
      <c r="K197" s="26" t="s">
        <v>3978</v>
      </c>
      <c r="L197" s="7">
        <v>0</v>
      </c>
      <c r="M197" s="7">
        <v>1000</v>
      </c>
      <c r="N197" s="3"/>
      <c r="O197" s="116">
        <f>VLOOKUP(E197,'Raw Data'!$B$7:$C$491,2,FALSE)</f>
        <v>0</v>
      </c>
      <c r="P197" s="119"/>
      <c r="Q197" s="48">
        <v>171</v>
      </c>
      <c r="R197" s="85" t="s">
        <v>1745</v>
      </c>
      <c r="S197" s="85" t="s">
        <v>5584</v>
      </c>
      <c r="T197" s="85" t="s">
        <v>1729</v>
      </c>
      <c r="U197" s="85" t="s">
        <v>1877</v>
      </c>
      <c r="V197" s="85" t="s">
        <v>1878</v>
      </c>
      <c r="W197" t="s">
        <v>5486</v>
      </c>
      <c r="X197" s="85" t="s">
        <v>1875</v>
      </c>
      <c r="Y197" s="85"/>
      <c r="Z197" s="73" t="s">
        <v>3847</v>
      </c>
      <c r="AA197" s="69" t="s">
        <v>4444</v>
      </c>
      <c r="AB197" s="78" t="s">
        <v>3809</v>
      </c>
      <c r="AC197" s="41" t="s">
        <v>3839</v>
      </c>
      <c r="AD197" s="46" t="s">
        <v>1879</v>
      </c>
      <c r="AE197" s="47" t="s">
        <v>1880</v>
      </c>
      <c r="AF197" s="3" t="s">
        <v>3847</v>
      </c>
      <c r="AG197" s="3"/>
      <c r="AM197" s="73"/>
      <c r="AP197" s="3"/>
      <c r="AY197" s="3"/>
    </row>
    <row r="198" spans="2:51" ht="32" customHeight="1">
      <c r="B198" s="7" t="s">
        <v>1871</v>
      </c>
      <c r="C198" s="7" t="s">
        <v>1870</v>
      </c>
      <c r="D198" s="3" t="s">
        <v>3847</v>
      </c>
      <c r="E198" t="s">
        <v>1747</v>
      </c>
      <c r="F198" s="7" t="s">
        <v>1872</v>
      </c>
      <c r="G198" s="7" t="s">
        <v>1725</v>
      </c>
      <c r="H198" s="32" t="s">
        <v>4266</v>
      </c>
      <c r="I198" s="7"/>
      <c r="K198" s="26" t="s">
        <v>3979</v>
      </c>
      <c r="L198" s="7">
        <v>-1000</v>
      </c>
      <c r="M198" s="7">
        <v>1000</v>
      </c>
      <c r="N198" s="3"/>
      <c r="O198" s="116">
        <f>VLOOKUP(E198,'Raw Data'!$B$7:$C$491,2,FALSE)</f>
        <v>0</v>
      </c>
      <c r="P198" s="119"/>
      <c r="Q198" s="48">
        <v>172</v>
      </c>
      <c r="R198" s="85" t="s">
        <v>1747</v>
      </c>
      <c r="S198" s="85" t="s">
        <v>1746</v>
      </c>
      <c r="T198" s="85" t="s">
        <v>1869</v>
      </c>
      <c r="U198" s="85" t="s">
        <v>1873</v>
      </c>
      <c r="V198" s="85" t="s">
        <v>1874</v>
      </c>
      <c r="W198" s="73" t="s">
        <v>5356</v>
      </c>
      <c r="X198" s="85" t="s">
        <v>1870</v>
      </c>
      <c r="Y198" s="85"/>
      <c r="Z198" s="73" t="s">
        <v>3847</v>
      </c>
      <c r="AA198" s="69"/>
      <c r="AB198" s="78" t="s">
        <v>3785</v>
      </c>
      <c r="AC198" s="41" t="s">
        <v>3782</v>
      </c>
      <c r="AD198" s="46" t="b">
        <v>0</v>
      </c>
      <c r="AE198" s="47">
        <v>-7.1254999999999997</v>
      </c>
      <c r="AF198" s="3" t="s">
        <v>3847</v>
      </c>
      <c r="AG198" s="3"/>
      <c r="AM198" s="73"/>
      <c r="AP198" s="3"/>
      <c r="AY198" s="3"/>
    </row>
    <row r="199" spans="2:51" ht="32" customHeight="1">
      <c r="B199" s="7" t="s">
        <v>1868</v>
      </c>
      <c r="C199" s="7" t="s">
        <v>1863</v>
      </c>
      <c r="D199" s="3" t="s">
        <v>3847</v>
      </c>
      <c r="E199" t="s">
        <v>1749</v>
      </c>
      <c r="F199" s="7" t="s">
        <v>1730</v>
      </c>
      <c r="G199" s="7" t="s">
        <v>5950</v>
      </c>
      <c r="H199" s="26" t="s">
        <v>4267</v>
      </c>
      <c r="I199" s="7"/>
      <c r="K199" s="26" t="s">
        <v>3980</v>
      </c>
      <c r="L199" s="7">
        <v>-1000</v>
      </c>
      <c r="M199" s="7">
        <v>1000</v>
      </c>
      <c r="N199" s="3"/>
      <c r="O199" s="116">
        <f>VLOOKUP(E199,'Raw Data'!$B$7:$C$491,2,FALSE)</f>
        <v>0</v>
      </c>
      <c r="P199" s="119"/>
      <c r="Q199" s="48">
        <v>173</v>
      </c>
      <c r="R199" s="85" t="s">
        <v>1749</v>
      </c>
      <c r="S199" s="85" t="s">
        <v>1748</v>
      </c>
      <c r="T199" s="85" t="s">
        <v>1731</v>
      </c>
      <c r="U199" s="85" t="s">
        <v>1860</v>
      </c>
      <c r="V199" s="85" t="s">
        <v>1861</v>
      </c>
      <c r="W199" s="73" t="s">
        <v>5357</v>
      </c>
      <c r="X199" s="85" t="s">
        <v>1862</v>
      </c>
      <c r="Y199" s="85"/>
      <c r="Z199" s="73" t="s">
        <v>3847</v>
      </c>
      <c r="AA199" s="69"/>
      <c r="AB199" s="78" t="s">
        <v>3782</v>
      </c>
      <c r="AC199" s="41" t="s">
        <v>3783</v>
      </c>
      <c r="AD199" s="46" t="b">
        <v>0</v>
      </c>
      <c r="AE199" s="47">
        <v>3.7481</v>
      </c>
      <c r="AF199" s="3" t="s">
        <v>3847</v>
      </c>
      <c r="AG199" s="3"/>
      <c r="AM199" s="73"/>
      <c r="AP199" s="3"/>
      <c r="AY199" s="3"/>
    </row>
    <row r="200" spans="2:51" ht="32" customHeight="1">
      <c r="B200" s="7" t="s">
        <v>1843</v>
      </c>
      <c r="C200" s="7" t="s">
        <v>1842</v>
      </c>
      <c r="D200" s="3" t="s">
        <v>3847</v>
      </c>
      <c r="E200" t="s">
        <v>1750</v>
      </c>
      <c r="F200" s="7" t="s">
        <v>1733</v>
      </c>
      <c r="G200" s="7" t="s">
        <v>5950</v>
      </c>
      <c r="H200" s="26" t="s">
        <v>4268</v>
      </c>
      <c r="I200" s="7"/>
      <c r="K200" s="26" t="s">
        <v>3981</v>
      </c>
      <c r="L200" s="7">
        <v>0</v>
      </c>
      <c r="M200" s="7">
        <v>1000</v>
      </c>
      <c r="N200" s="3"/>
      <c r="O200" s="116">
        <f>VLOOKUP(E200,'Raw Data'!$B$7:$C$491,2,FALSE)</f>
        <v>0</v>
      </c>
      <c r="P200" s="119"/>
      <c r="Q200" s="48">
        <v>174</v>
      </c>
      <c r="R200" s="85" t="s">
        <v>1750</v>
      </c>
      <c r="S200" s="85" t="s">
        <v>1751</v>
      </c>
      <c r="T200" s="85" t="s">
        <v>1732</v>
      </c>
      <c r="U200" s="85" t="s">
        <v>1840</v>
      </c>
      <c r="V200" s="85" t="s">
        <v>1841</v>
      </c>
      <c r="W200" s="73" t="s">
        <v>5358</v>
      </c>
      <c r="X200" s="85" t="s">
        <v>1842</v>
      </c>
      <c r="Y200" s="85"/>
      <c r="Z200" s="73" t="s">
        <v>3847</v>
      </c>
      <c r="AA200" s="69" t="s">
        <v>4494</v>
      </c>
      <c r="AB200" s="78" t="s">
        <v>3782</v>
      </c>
      <c r="AC200" s="41" t="s">
        <v>3783</v>
      </c>
      <c r="AD200" s="46" t="b">
        <v>0</v>
      </c>
      <c r="AE200" s="47">
        <v>-3.3441000000000001</v>
      </c>
      <c r="AF200" s="3" t="s">
        <v>3847</v>
      </c>
      <c r="AG200" s="3"/>
      <c r="AM200" s="73"/>
      <c r="AP200" s="3"/>
      <c r="AY200" s="3"/>
    </row>
    <row r="201" spans="2:51">
      <c r="B201" s="18"/>
      <c r="C201" s="18"/>
      <c r="D201" s="3" t="s">
        <v>3847</v>
      </c>
      <c r="E201" s="1"/>
      <c r="F201" s="18"/>
      <c r="G201" s="18"/>
      <c r="H201" s="27"/>
      <c r="I201" s="18"/>
      <c r="K201" s="27"/>
      <c r="L201" s="18"/>
      <c r="M201" s="18"/>
      <c r="N201" s="3"/>
      <c r="O201" s="118"/>
      <c r="P201" s="119"/>
      <c r="Q201" s="52"/>
      <c r="R201" s="87"/>
      <c r="S201" s="87"/>
      <c r="T201" s="87"/>
      <c r="U201" s="87"/>
      <c r="V201" s="87"/>
      <c r="W201" s="87"/>
      <c r="X201" s="87"/>
      <c r="Y201" s="87"/>
      <c r="Z201" s="73" t="s">
        <v>3847</v>
      </c>
      <c r="AA201" s="71"/>
      <c r="AB201" s="79"/>
      <c r="AC201" s="44"/>
      <c r="AD201" s="50"/>
      <c r="AE201" s="51"/>
      <c r="AF201" s="3" t="s">
        <v>3847</v>
      </c>
      <c r="AG201" s="3"/>
      <c r="AM201" s="73"/>
      <c r="AP201" s="3"/>
      <c r="AY201" s="3"/>
    </row>
    <row r="202" spans="2:51" ht="32" customHeight="1">
      <c r="B202" s="7" t="s">
        <v>1853</v>
      </c>
      <c r="C202" s="7" t="s">
        <v>1845</v>
      </c>
      <c r="D202" s="3" t="s">
        <v>3847</v>
      </c>
      <c r="E202" t="s">
        <v>1851</v>
      </c>
      <c r="F202" s="7" t="s">
        <v>1836</v>
      </c>
      <c r="G202" s="7" t="s">
        <v>1835</v>
      </c>
      <c r="H202" s="26" t="s">
        <v>4274</v>
      </c>
      <c r="I202" s="7"/>
      <c r="K202" s="32" t="s">
        <v>3990</v>
      </c>
      <c r="L202" s="7">
        <v>0</v>
      </c>
      <c r="M202" s="7">
        <v>1000</v>
      </c>
      <c r="N202" s="3"/>
      <c r="O202" s="116">
        <f>VLOOKUP(E202,'Raw Data'!$B$7:$C$491,2,FALSE)</f>
        <v>0</v>
      </c>
      <c r="P202" s="119"/>
      <c r="Q202" s="48">
        <v>175</v>
      </c>
      <c r="R202" s="85" t="s">
        <v>1851</v>
      </c>
      <c r="S202" s="73" t="s">
        <v>1852</v>
      </c>
      <c r="T202" s="85" t="s">
        <v>1844</v>
      </c>
      <c r="U202" s="85" t="s">
        <v>1848</v>
      </c>
      <c r="V202" s="85" t="s">
        <v>1846</v>
      </c>
      <c r="W202" s="73" t="s">
        <v>5360</v>
      </c>
      <c r="X202" s="85" t="s">
        <v>1847</v>
      </c>
      <c r="Y202" s="85"/>
      <c r="Z202" s="73" t="s">
        <v>3847</v>
      </c>
      <c r="AA202" s="70" t="s">
        <v>4495</v>
      </c>
      <c r="AB202" s="78" t="s">
        <v>3782</v>
      </c>
      <c r="AC202" s="41" t="s">
        <v>3783</v>
      </c>
      <c r="AD202" s="46" t="b">
        <v>0</v>
      </c>
      <c r="AE202" s="47">
        <v>-5.1848000000000001</v>
      </c>
      <c r="AF202" s="3" t="s">
        <v>3847</v>
      </c>
      <c r="AG202" s="3"/>
      <c r="AM202" s="73"/>
      <c r="AP202" s="3"/>
      <c r="AY202" s="3"/>
    </row>
    <row r="203" spans="2:51" ht="32" customHeight="1">
      <c r="B203" s="7" t="s">
        <v>1856</v>
      </c>
      <c r="C203" s="7" t="s">
        <v>1255</v>
      </c>
      <c r="D203" s="3" t="s">
        <v>3847</v>
      </c>
      <c r="E203" t="s">
        <v>1855</v>
      </c>
      <c r="F203" s="7" t="s">
        <v>1256</v>
      </c>
      <c r="G203" s="7" t="s">
        <v>1835</v>
      </c>
      <c r="H203" s="26" t="s">
        <v>4275</v>
      </c>
      <c r="I203" s="7"/>
      <c r="K203" s="32" t="s">
        <v>3991</v>
      </c>
      <c r="L203" s="7">
        <v>-1000</v>
      </c>
      <c r="M203" s="7">
        <v>1000</v>
      </c>
      <c r="N203" s="3"/>
      <c r="O203" s="116">
        <f>VLOOKUP(E203,'Raw Data'!$B$7:$C$491,2,FALSE)</f>
        <v>0</v>
      </c>
      <c r="P203" s="119"/>
      <c r="Q203" s="48">
        <v>176</v>
      </c>
      <c r="R203" s="85" t="s">
        <v>1855</v>
      </c>
      <c r="S203" s="73" t="s">
        <v>1854</v>
      </c>
      <c r="T203" s="85" t="s">
        <v>1849</v>
      </c>
      <c r="U203" s="85" t="s">
        <v>1262</v>
      </c>
      <c r="V203" s="85" t="s">
        <v>1263</v>
      </c>
      <c r="W203" s="73" t="s">
        <v>5324</v>
      </c>
      <c r="X203" s="85" t="s">
        <v>1264</v>
      </c>
      <c r="Y203" s="85"/>
      <c r="Z203" s="73" t="s">
        <v>3847</v>
      </c>
      <c r="AA203" s="70"/>
      <c r="AB203" s="78" t="s">
        <v>3784</v>
      </c>
      <c r="AC203" s="41" t="s">
        <v>3834</v>
      </c>
      <c r="AD203" s="46" t="b">
        <v>0</v>
      </c>
      <c r="AE203" s="47">
        <v>-2.9098000000000002</v>
      </c>
      <c r="AF203" s="3" t="s">
        <v>3847</v>
      </c>
      <c r="AG203" s="3"/>
      <c r="AM203" s="73"/>
      <c r="AP203" s="3"/>
      <c r="AY203" s="3"/>
    </row>
    <row r="204" spans="2:51" ht="32" customHeight="1">
      <c r="B204" s="7" t="s">
        <v>1859</v>
      </c>
      <c r="C204" s="7" t="s">
        <v>1121</v>
      </c>
      <c r="D204" s="3" t="s">
        <v>3847</v>
      </c>
      <c r="E204" t="s">
        <v>1858</v>
      </c>
      <c r="F204" s="7" t="s">
        <v>1121</v>
      </c>
      <c r="G204" s="7" t="s">
        <v>1835</v>
      </c>
      <c r="H204" s="26" t="s">
        <v>4276</v>
      </c>
      <c r="I204" s="7"/>
      <c r="K204" s="32" t="s">
        <v>3992</v>
      </c>
      <c r="L204" s="7">
        <v>-1000</v>
      </c>
      <c r="M204" s="7">
        <v>1000</v>
      </c>
      <c r="N204" s="3"/>
      <c r="O204" s="116">
        <f>VLOOKUP(E204,'Raw Data'!$B$7:$C$491,2,FALSE)</f>
        <v>0</v>
      </c>
      <c r="P204" s="119"/>
      <c r="Q204" s="48">
        <v>177</v>
      </c>
      <c r="R204" s="85" t="s">
        <v>1858</v>
      </c>
      <c r="S204" s="73" t="s">
        <v>1857</v>
      </c>
      <c r="T204" s="85" t="s">
        <v>1850</v>
      </c>
      <c r="U204" s="85" t="s">
        <v>1121</v>
      </c>
      <c r="V204" s="85" t="s">
        <v>1121</v>
      </c>
      <c r="W204" s="85" t="s">
        <v>1121</v>
      </c>
      <c r="X204" s="85" t="s">
        <v>1121</v>
      </c>
      <c r="Y204" s="85"/>
      <c r="Z204" s="73" t="s">
        <v>3847</v>
      </c>
      <c r="AA204" s="70"/>
      <c r="AB204" s="78"/>
      <c r="AC204" s="41"/>
      <c r="AD204" s="46"/>
      <c r="AE204" s="47"/>
      <c r="AF204" s="3" t="s">
        <v>3847</v>
      </c>
      <c r="AG204" s="3"/>
      <c r="AM204" s="73"/>
      <c r="AP204" s="3"/>
      <c r="AY204" s="3"/>
    </row>
    <row r="205" spans="2:51" s="5" customFormat="1">
      <c r="B205" s="3"/>
      <c r="C205" s="3"/>
      <c r="D205" s="3"/>
      <c r="F205" s="3"/>
      <c r="G205" s="3"/>
      <c r="H205" s="32"/>
      <c r="I205" s="3"/>
      <c r="J205" s="3"/>
      <c r="K205" s="32"/>
      <c r="L205" s="3"/>
      <c r="M205" s="3"/>
      <c r="N205" s="3"/>
      <c r="O205" s="119"/>
      <c r="P205" s="119"/>
      <c r="Q205" s="77"/>
      <c r="R205" s="73"/>
      <c r="S205" s="73"/>
      <c r="T205" s="73"/>
      <c r="U205" s="73"/>
      <c r="V205" s="73"/>
      <c r="W205" s="73"/>
      <c r="X205" s="73"/>
      <c r="Y205" s="73"/>
      <c r="Z205" s="73"/>
      <c r="AA205" s="70"/>
      <c r="AB205" s="78"/>
      <c r="AC205" s="45"/>
      <c r="AD205" s="53"/>
      <c r="AE205" s="54"/>
      <c r="AF205" s="3"/>
      <c r="AG205" s="3"/>
      <c r="AM205" s="73"/>
      <c r="AP205" s="3"/>
      <c r="AY205" s="3"/>
    </row>
    <row r="206" spans="2:51" ht="32" customHeight="1">
      <c r="B206" s="7" t="s">
        <v>4782</v>
      </c>
      <c r="C206" s="7" t="s">
        <v>1255</v>
      </c>
      <c r="D206" s="3" t="s">
        <v>3847</v>
      </c>
      <c r="E206" t="s">
        <v>1758</v>
      </c>
      <c r="F206" s="7" t="s">
        <v>1256</v>
      </c>
      <c r="G206" s="7" t="s">
        <v>1834</v>
      </c>
      <c r="H206" s="26" t="s">
        <v>4269</v>
      </c>
      <c r="I206" s="7"/>
      <c r="K206" s="26" t="s">
        <v>3982</v>
      </c>
      <c r="L206" s="7">
        <v>-1000</v>
      </c>
      <c r="M206" s="7">
        <v>1000</v>
      </c>
      <c r="N206" s="3"/>
      <c r="O206" s="116">
        <f>VLOOKUP(E206,'Raw Data'!$B$7:$C$491,2,FALSE)</f>
        <v>0</v>
      </c>
      <c r="P206" s="119"/>
      <c r="Q206" s="48">
        <v>178</v>
      </c>
      <c r="R206" s="85" t="s">
        <v>1758</v>
      </c>
      <c r="S206" s="85" t="s">
        <v>5585</v>
      </c>
      <c r="T206" s="85" t="s">
        <v>2524</v>
      </c>
      <c r="U206" s="85" t="s">
        <v>1262</v>
      </c>
      <c r="V206" s="85" t="s">
        <v>1263</v>
      </c>
      <c r="W206" s="73" t="s">
        <v>5324</v>
      </c>
      <c r="X206" s="85" t="s">
        <v>1264</v>
      </c>
      <c r="Y206" s="85"/>
      <c r="Z206" s="73" t="s">
        <v>3847</v>
      </c>
      <c r="AA206" s="69"/>
      <c r="AB206" s="78" t="s">
        <v>3784</v>
      </c>
      <c r="AC206" s="41" t="s">
        <v>3834</v>
      </c>
      <c r="AD206" s="46" t="b">
        <v>0</v>
      </c>
      <c r="AE206" s="47">
        <v>-2.9098000000000002</v>
      </c>
      <c r="AF206" s="3" t="s">
        <v>3847</v>
      </c>
      <c r="AG206" s="3"/>
      <c r="AM206" s="73"/>
      <c r="AP206" s="3"/>
      <c r="AY206" s="3"/>
    </row>
    <row r="207" spans="2:51" ht="32" customHeight="1">
      <c r="B207" s="7" t="s">
        <v>4783</v>
      </c>
      <c r="C207" s="7" t="s">
        <v>1255</v>
      </c>
      <c r="D207" s="3" t="s">
        <v>3847</v>
      </c>
      <c r="E207" t="s">
        <v>1740</v>
      </c>
      <c r="F207" s="7" t="s">
        <v>1256</v>
      </c>
      <c r="G207" s="7" t="s">
        <v>1834</v>
      </c>
      <c r="H207" s="26" t="s">
        <v>4269</v>
      </c>
      <c r="I207" s="7"/>
      <c r="K207" s="32" t="s">
        <v>3983</v>
      </c>
      <c r="L207" s="7">
        <v>-1000</v>
      </c>
      <c r="M207" s="7">
        <v>1000</v>
      </c>
      <c r="N207" s="3"/>
      <c r="O207" s="116">
        <f>VLOOKUP(E207,'Raw Data'!$B$7:$C$491,2,FALSE)</f>
        <v>1E-3</v>
      </c>
      <c r="P207" s="119"/>
      <c r="Q207" s="48">
        <v>179</v>
      </c>
      <c r="R207" s="85" t="s">
        <v>1740</v>
      </c>
      <c r="S207" s="73" t="s">
        <v>5586</v>
      </c>
      <c r="T207" s="85" t="s">
        <v>2524</v>
      </c>
      <c r="U207" s="85" t="s">
        <v>1259</v>
      </c>
      <c r="V207" s="85" t="s">
        <v>1260</v>
      </c>
      <c r="W207" s="73" t="s">
        <v>5327</v>
      </c>
      <c r="X207" s="85" t="s">
        <v>1261</v>
      </c>
      <c r="Y207" s="85"/>
      <c r="Z207" s="73" t="s">
        <v>3847</v>
      </c>
      <c r="AA207" s="69"/>
      <c r="AB207" s="78" t="s">
        <v>3784</v>
      </c>
      <c r="AC207" s="41" t="s">
        <v>3784</v>
      </c>
      <c r="AD207" s="46" t="b">
        <v>1</v>
      </c>
      <c r="AE207" s="47">
        <v>8.8086000000000002</v>
      </c>
      <c r="AF207" s="3" t="s">
        <v>3847</v>
      </c>
      <c r="AG207" s="3"/>
      <c r="AM207" s="73"/>
      <c r="AP207" s="3"/>
      <c r="AY207" s="3"/>
    </row>
    <row r="208" spans="2:51" ht="48" customHeight="1">
      <c r="B208" s="7" t="s">
        <v>4784</v>
      </c>
      <c r="C208" s="7" t="s">
        <v>1756</v>
      </c>
      <c r="D208" s="3" t="s">
        <v>3847</v>
      </c>
      <c r="E208" s="7" t="s">
        <v>1762</v>
      </c>
      <c r="F208" s="7" t="s">
        <v>1735</v>
      </c>
      <c r="G208" s="7" t="s">
        <v>1834</v>
      </c>
      <c r="H208" s="26" t="s">
        <v>4270</v>
      </c>
      <c r="I208" s="7"/>
      <c r="K208" s="32" t="s">
        <v>3984</v>
      </c>
      <c r="L208" s="7">
        <v>0</v>
      </c>
      <c r="M208" s="7">
        <v>1000</v>
      </c>
      <c r="N208" s="3"/>
      <c r="O208" s="116">
        <f>VLOOKUP(E208,'Raw Data'!$B$7:$C$491,2,FALSE)</f>
        <v>0</v>
      </c>
      <c r="P208" s="119"/>
      <c r="Q208" s="48">
        <v>180</v>
      </c>
      <c r="R208" s="85" t="s">
        <v>1762</v>
      </c>
      <c r="S208" s="73" t="s">
        <v>1761</v>
      </c>
      <c r="T208" s="85" t="s">
        <v>1837</v>
      </c>
      <c r="U208" s="85" t="s">
        <v>1753</v>
      </c>
      <c r="V208" s="85" t="s">
        <v>1754</v>
      </c>
      <c r="W208" s="73" t="s">
        <v>5359</v>
      </c>
      <c r="X208" s="85" t="s">
        <v>1755</v>
      </c>
      <c r="Y208" s="85"/>
      <c r="Z208" s="73" t="s">
        <v>3847</v>
      </c>
      <c r="AA208" s="69" t="s">
        <v>4447</v>
      </c>
      <c r="AB208" s="78" t="s">
        <v>3785</v>
      </c>
      <c r="AC208" s="41" t="s">
        <v>3783</v>
      </c>
      <c r="AD208" s="46" t="b">
        <v>1</v>
      </c>
      <c r="AE208" s="47">
        <v>10.759</v>
      </c>
      <c r="AF208" s="3" t="s">
        <v>3847</v>
      </c>
      <c r="AG208" s="3"/>
      <c r="AM208" s="73"/>
      <c r="AP208" s="3"/>
      <c r="AY208" s="3"/>
    </row>
    <row r="209" spans="2:51" ht="48" customHeight="1">
      <c r="B209" s="7" t="s">
        <v>4785</v>
      </c>
      <c r="C209" s="7" t="s">
        <v>1756</v>
      </c>
      <c r="D209" s="3" t="s">
        <v>3847</v>
      </c>
      <c r="E209" s="7" t="s">
        <v>4415</v>
      </c>
      <c r="F209" s="7" t="s">
        <v>1735</v>
      </c>
      <c r="G209" s="7" t="s">
        <v>1834</v>
      </c>
      <c r="H209" s="26" t="s">
        <v>4270</v>
      </c>
      <c r="I209" s="7"/>
      <c r="K209" s="32" t="s">
        <v>3985</v>
      </c>
      <c r="L209" s="3">
        <v>0</v>
      </c>
      <c r="M209" s="3">
        <v>1000</v>
      </c>
      <c r="N209" s="3"/>
      <c r="O209" s="116">
        <f>VLOOKUP(E209,'Raw Data'!$B$7:$C$491,2,FALSE)</f>
        <v>0</v>
      </c>
      <c r="P209" s="119"/>
      <c r="Q209" s="48">
        <v>181</v>
      </c>
      <c r="R209" s="85" t="s">
        <v>354</v>
      </c>
      <c r="S209" s="73" t="s">
        <v>354</v>
      </c>
      <c r="T209" s="85" t="s">
        <v>1837</v>
      </c>
      <c r="U209" s="85" t="s">
        <v>1753</v>
      </c>
      <c r="V209" s="85" t="s">
        <v>1754</v>
      </c>
      <c r="W209" s="73" t="s">
        <v>5359</v>
      </c>
      <c r="X209" s="85" t="s">
        <v>1755</v>
      </c>
      <c r="Y209" s="85"/>
      <c r="Z209" s="73" t="s">
        <v>3847</v>
      </c>
      <c r="AA209" s="69" t="s">
        <v>4447</v>
      </c>
      <c r="AB209" s="78" t="s">
        <v>3785</v>
      </c>
      <c r="AC209" s="41" t="s">
        <v>3783</v>
      </c>
      <c r="AD209" s="46" t="b">
        <v>1</v>
      </c>
      <c r="AE209" s="47">
        <v>10.759</v>
      </c>
      <c r="AF209" s="3" t="s">
        <v>3847</v>
      </c>
      <c r="AG209" s="3"/>
      <c r="AM209" s="73"/>
      <c r="AP209" s="3"/>
      <c r="AY209" s="3"/>
    </row>
    <row r="210" spans="2:51" ht="48" customHeight="1">
      <c r="B210" s="7" t="s">
        <v>1757</v>
      </c>
      <c r="C210" s="7" t="s">
        <v>1756</v>
      </c>
      <c r="D210" s="3" t="s">
        <v>3847</v>
      </c>
      <c r="E210" t="s">
        <v>4363</v>
      </c>
      <c r="F210" s="7" t="s">
        <v>1735</v>
      </c>
      <c r="G210" s="7" t="s">
        <v>1834</v>
      </c>
      <c r="H210" s="26" t="s">
        <v>4271</v>
      </c>
      <c r="I210" s="7"/>
      <c r="K210" s="26" t="s">
        <v>3986</v>
      </c>
      <c r="L210" s="7">
        <v>0</v>
      </c>
      <c r="M210" s="7">
        <v>1000</v>
      </c>
      <c r="N210" s="3"/>
      <c r="O210" s="116">
        <f>VLOOKUP(E210,'Raw Data'!$B$7:$C$491,2,FALSE)</f>
        <v>1E-3</v>
      </c>
      <c r="P210" s="119"/>
      <c r="Q210" s="48">
        <v>182</v>
      </c>
      <c r="R210" s="85" t="s">
        <v>354</v>
      </c>
      <c r="S210" s="73" t="s">
        <v>354</v>
      </c>
      <c r="T210" s="85" t="s">
        <v>1737</v>
      </c>
      <c r="U210" s="85" t="s">
        <v>1753</v>
      </c>
      <c r="V210" s="85" t="s">
        <v>1754</v>
      </c>
      <c r="W210" s="73" t="s">
        <v>5359</v>
      </c>
      <c r="X210" s="85" t="s">
        <v>1755</v>
      </c>
      <c r="Y210" s="85" t="s">
        <v>1752</v>
      </c>
      <c r="Z210" s="73" t="s">
        <v>3847</v>
      </c>
      <c r="AA210" s="69" t="s">
        <v>4448</v>
      </c>
      <c r="AB210" s="78" t="s">
        <v>3785</v>
      </c>
      <c r="AC210" s="41" t="s">
        <v>3783</v>
      </c>
      <c r="AD210" s="46" t="b">
        <v>1</v>
      </c>
      <c r="AE210" s="47">
        <v>10.759</v>
      </c>
      <c r="AF210" s="3" t="s">
        <v>3847</v>
      </c>
      <c r="AG210" s="3"/>
      <c r="AM210" s="73"/>
      <c r="AP210" s="3"/>
      <c r="AY210" s="3"/>
    </row>
    <row r="211" spans="2:51" ht="48" customHeight="1">
      <c r="B211" s="7" t="s">
        <v>5793</v>
      </c>
      <c r="C211" s="7" t="s">
        <v>1756</v>
      </c>
      <c r="D211" s="3" t="s">
        <v>3847</v>
      </c>
      <c r="E211" t="s">
        <v>5792</v>
      </c>
      <c r="F211" s="7" t="s">
        <v>1735</v>
      </c>
      <c r="G211" s="7" t="s">
        <v>1834</v>
      </c>
      <c r="H211" s="26" t="s">
        <v>4271</v>
      </c>
      <c r="I211" s="7"/>
      <c r="K211" s="26" t="s">
        <v>3987</v>
      </c>
      <c r="L211" s="7">
        <v>0</v>
      </c>
      <c r="M211" s="7">
        <v>1000</v>
      </c>
      <c r="N211" s="3"/>
      <c r="O211" s="116">
        <f>VLOOKUP(E211,'Raw Data'!$B$7:$C$491,2,FALSE)</f>
        <v>0</v>
      </c>
      <c r="P211" s="119"/>
      <c r="Q211" s="48">
        <v>183</v>
      </c>
      <c r="R211" s="85" t="s">
        <v>1741</v>
      </c>
      <c r="S211" s="85" t="s">
        <v>1742</v>
      </c>
      <c r="T211" s="85" t="s">
        <v>1737</v>
      </c>
      <c r="U211" s="85" t="s">
        <v>1753</v>
      </c>
      <c r="V211" s="85" t="s">
        <v>1754</v>
      </c>
      <c r="W211" s="73" t="s">
        <v>5359</v>
      </c>
      <c r="X211" s="85" t="s">
        <v>1755</v>
      </c>
      <c r="Y211" s="85"/>
      <c r="Z211" s="73" t="s">
        <v>3847</v>
      </c>
      <c r="AA211" s="69" t="s">
        <v>4448</v>
      </c>
      <c r="AB211" s="78" t="s">
        <v>3785</v>
      </c>
      <c r="AC211" s="41" t="s">
        <v>3783</v>
      </c>
      <c r="AD211" s="46" t="b">
        <v>1</v>
      </c>
      <c r="AE211" s="47">
        <v>10.759</v>
      </c>
      <c r="AF211" s="3" t="s">
        <v>3847</v>
      </c>
      <c r="AG211" s="3"/>
      <c r="AM211" s="73"/>
      <c r="AP211" s="3"/>
      <c r="AY211" s="3"/>
    </row>
    <row r="212" spans="2:51" ht="32" customHeight="1">
      <c r="B212" s="7" t="s">
        <v>1760</v>
      </c>
      <c r="C212" s="7" t="s">
        <v>34</v>
      </c>
      <c r="D212" s="3" t="s">
        <v>3847</v>
      </c>
      <c r="E212" t="s">
        <v>1759</v>
      </c>
      <c r="F212" s="7" t="s">
        <v>1736</v>
      </c>
      <c r="G212" s="7" t="s">
        <v>1834</v>
      </c>
      <c r="H212" s="26" t="s">
        <v>4272</v>
      </c>
      <c r="I212" s="7"/>
      <c r="K212" s="32" t="s">
        <v>3988</v>
      </c>
      <c r="L212" s="7">
        <v>-1000</v>
      </c>
      <c r="M212" s="7">
        <v>1000</v>
      </c>
      <c r="N212" s="3"/>
      <c r="O212" s="116">
        <f>VLOOKUP(E212,'Raw Data'!$B$7:$C$491,2,FALSE)</f>
        <v>0</v>
      </c>
      <c r="P212" s="119"/>
      <c r="Q212" s="48">
        <v>184</v>
      </c>
      <c r="R212" s="85" t="s">
        <v>1759</v>
      </c>
      <c r="S212" s="85" t="s">
        <v>5587</v>
      </c>
      <c r="T212" s="85" t="s">
        <v>1738</v>
      </c>
      <c r="U212" s="85" t="s">
        <v>37</v>
      </c>
      <c r="V212" s="85" t="s">
        <v>36</v>
      </c>
      <c r="W212" s="73" t="s">
        <v>5286</v>
      </c>
      <c r="X212" s="85" t="s">
        <v>34</v>
      </c>
      <c r="Y212" s="85"/>
      <c r="Z212" s="73" t="s">
        <v>3847</v>
      </c>
      <c r="AA212" s="69"/>
      <c r="AB212" s="78" t="s">
        <v>3784</v>
      </c>
      <c r="AC212" s="41" t="s">
        <v>3785</v>
      </c>
      <c r="AD212" s="46" t="b">
        <v>1</v>
      </c>
      <c r="AE212" s="47">
        <v>5.2343000000000002</v>
      </c>
      <c r="AF212" s="3" t="s">
        <v>3847</v>
      </c>
      <c r="AG212" s="3"/>
      <c r="AM212" s="73"/>
      <c r="AP212" s="3"/>
      <c r="AY212" s="3"/>
    </row>
    <row r="213" spans="2:51">
      <c r="B213" s="7"/>
      <c r="C213" s="7"/>
      <c r="D213" s="3" t="s">
        <v>3847</v>
      </c>
      <c r="F213" s="7"/>
      <c r="G213" s="7"/>
      <c r="H213" s="26"/>
      <c r="I213" s="7"/>
      <c r="K213" s="32"/>
      <c r="L213" s="7"/>
      <c r="M213" s="7"/>
      <c r="N213" s="3"/>
      <c r="O213" s="116"/>
      <c r="P213" s="119"/>
      <c r="Q213" s="48"/>
      <c r="R213" s="85"/>
      <c r="S213" s="73"/>
      <c r="T213" s="85"/>
      <c r="U213" s="85"/>
      <c r="V213" s="85"/>
      <c r="W213" s="73"/>
      <c r="X213" s="85"/>
      <c r="Y213" s="85"/>
      <c r="Z213" s="73" t="s">
        <v>3847</v>
      </c>
      <c r="AA213" s="68"/>
      <c r="AB213" s="78"/>
      <c r="AC213" s="41"/>
      <c r="AD213" s="46"/>
      <c r="AE213" s="47"/>
      <c r="AF213" s="3" t="s">
        <v>3847</v>
      </c>
      <c r="AG213" s="3"/>
      <c r="AM213" s="73"/>
      <c r="AP213" s="3"/>
      <c r="AY213" s="3"/>
    </row>
    <row r="214" spans="2:51" ht="32" customHeight="1">
      <c r="B214" s="7" t="s">
        <v>2110</v>
      </c>
      <c r="C214" s="7" t="s">
        <v>1842</v>
      </c>
      <c r="D214" s="3" t="s">
        <v>3847</v>
      </c>
      <c r="E214" t="s">
        <v>2109</v>
      </c>
      <c r="F214" s="7" t="s">
        <v>1733</v>
      </c>
      <c r="G214" s="7" t="s">
        <v>1839</v>
      </c>
      <c r="H214" s="26" t="s">
        <v>4273</v>
      </c>
      <c r="I214" s="7"/>
      <c r="K214" s="32" t="s">
        <v>3989</v>
      </c>
      <c r="L214" s="7">
        <v>0</v>
      </c>
      <c r="M214" s="7">
        <v>1000</v>
      </c>
      <c r="N214" s="3"/>
      <c r="O214" s="116">
        <f>VLOOKUP(E214,'Raw Data'!$B$7:$C$491,2,FALSE)</f>
        <v>0</v>
      </c>
      <c r="P214" s="119"/>
      <c r="Q214" s="48">
        <v>185</v>
      </c>
      <c r="R214" s="85" t="s">
        <v>2109</v>
      </c>
      <c r="S214" s="73" t="s">
        <v>5588</v>
      </c>
      <c r="T214" s="85" t="s">
        <v>1734</v>
      </c>
      <c r="U214" s="85" t="s">
        <v>1840</v>
      </c>
      <c r="V214" s="85" t="s">
        <v>1841</v>
      </c>
      <c r="W214" s="73" t="s">
        <v>5358</v>
      </c>
      <c r="X214" s="85" t="s">
        <v>1842</v>
      </c>
      <c r="Y214" s="85"/>
      <c r="Z214" s="73" t="s">
        <v>3847</v>
      </c>
      <c r="AA214" s="70" t="s">
        <v>4449</v>
      </c>
      <c r="AB214" s="78" t="s">
        <v>3782</v>
      </c>
      <c r="AC214" s="41" t="s">
        <v>3783</v>
      </c>
      <c r="AD214" s="46" t="b">
        <v>0</v>
      </c>
      <c r="AE214" s="47">
        <v>-3.3441000000000001</v>
      </c>
      <c r="AF214" s="3" t="s">
        <v>3847</v>
      </c>
      <c r="AG214" s="3"/>
      <c r="AM214" s="73"/>
      <c r="AP214" s="3"/>
      <c r="AY214" s="3"/>
    </row>
    <row r="215" spans="2:51">
      <c r="B215" s="18"/>
      <c r="C215" s="18"/>
      <c r="D215" s="3" t="s">
        <v>3847</v>
      </c>
      <c r="E215" s="1"/>
      <c r="F215" s="18"/>
      <c r="G215" s="18"/>
      <c r="H215" s="27"/>
      <c r="I215" s="18"/>
      <c r="K215" s="27"/>
      <c r="L215" s="18"/>
      <c r="M215" s="18"/>
      <c r="N215" s="3"/>
      <c r="O215" s="118"/>
      <c r="P215" s="119"/>
      <c r="Q215" s="52"/>
      <c r="R215" s="87"/>
      <c r="S215" s="87"/>
      <c r="T215" s="87"/>
      <c r="U215" s="87"/>
      <c r="V215" s="87"/>
      <c r="W215" s="87"/>
      <c r="X215" s="87"/>
      <c r="Y215" s="87"/>
      <c r="Z215" s="73" t="s">
        <v>3847</v>
      </c>
      <c r="AA215" s="71"/>
      <c r="AB215" s="79"/>
      <c r="AC215" s="44"/>
      <c r="AD215" s="50"/>
      <c r="AE215" s="51"/>
      <c r="AF215" s="3" t="s">
        <v>3847</v>
      </c>
      <c r="AG215" s="3"/>
      <c r="AM215" s="73"/>
      <c r="AP215" s="3"/>
      <c r="AY215" s="3"/>
    </row>
    <row r="216" spans="2:51" ht="64" customHeight="1">
      <c r="B216" s="7" t="s">
        <v>979</v>
      </c>
      <c r="C216" s="7" t="s">
        <v>980</v>
      </c>
      <c r="D216" s="3" t="s">
        <v>3847</v>
      </c>
      <c r="E216" t="s">
        <v>977</v>
      </c>
      <c r="F216" s="7" t="s">
        <v>983</v>
      </c>
      <c r="G216" s="2" t="s">
        <v>968</v>
      </c>
      <c r="H216" s="28" t="s">
        <v>969</v>
      </c>
      <c r="I216" s="3"/>
      <c r="K216" s="26" t="s">
        <v>3993</v>
      </c>
      <c r="L216" s="7">
        <v>0</v>
      </c>
      <c r="M216" s="7">
        <v>1000</v>
      </c>
      <c r="N216" s="3"/>
      <c r="O216" s="116">
        <f>VLOOKUP(E216,'Raw Data'!$B$7:$C$491,2,FALSE)</f>
        <v>0</v>
      </c>
      <c r="P216" s="119"/>
      <c r="Q216" s="48">
        <v>186</v>
      </c>
      <c r="R216" s="85" t="s">
        <v>977</v>
      </c>
      <c r="S216" s="85" t="s">
        <v>978</v>
      </c>
      <c r="T216" s="88" t="s">
        <v>987</v>
      </c>
      <c r="U216" s="85" t="s">
        <v>981</v>
      </c>
      <c r="V216" s="85" t="s">
        <v>982</v>
      </c>
      <c r="W216" t="s">
        <v>5487</v>
      </c>
      <c r="X216" s="85" t="s">
        <v>980</v>
      </c>
      <c r="Y216" s="73" t="s">
        <v>4525</v>
      </c>
      <c r="Z216" s="73" t="s">
        <v>3847</v>
      </c>
      <c r="AA216" s="70" t="s">
        <v>4496</v>
      </c>
      <c r="AB216" s="78" t="s">
        <v>3810</v>
      </c>
      <c r="AC216" s="45" t="s">
        <v>3810</v>
      </c>
      <c r="AD216" s="46" t="s">
        <v>1517</v>
      </c>
      <c r="AE216" s="49" t="s">
        <v>2578</v>
      </c>
      <c r="AF216" s="3" t="s">
        <v>3847</v>
      </c>
      <c r="AG216" s="3"/>
      <c r="AM216" s="73"/>
      <c r="AP216" s="3"/>
      <c r="AY216" s="3"/>
    </row>
    <row r="217" spans="2:51" ht="32" customHeight="1">
      <c r="B217" s="7" t="s">
        <v>986</v>
      </c>
      <c r="C217" s="7" t="s">
        <v>993</v>
      </c>
      <c r="D217" s="3" t="s">
        <v>3847</v>
      </c>
      <c r="E217" t="s">
        <v>984</v>
      </c>
      <c r="F217" s="7" t="s">
        <v>989</v>
      </c>
      <c r="G217" s="2" t="s">
        <v>968</v>
      </c>
      <c r="H217" s="28" t="s">
        <v>970</v>
      </c>
      <c r="I217" s="7"/>
      <c r="K217" s="26" t="s">
        <v>3994</v>
      </c>
      <c r="L217" s="7">
        <v>0</v>
      </c>
      <c r="M217" s="7">
        <v>1000</v>
      </c>
      <c r="N217" s="3"/>
      <c r="O217" s="116">
        <f>VLOOKUP(E217,'Raw Data'!$B$7:$C$491,2,FALSE)</f>
        <v>0</v>
      </c>
      <c r="P217" s="119"/>
      <c r="Q217" s="48">
        <v>187</v>
      </c>
      <c r="R217" s="85" t="s">
        <v>984</v>
      </c>
      <c r="S217" s="85" t="s">
        <v>985</v>
      </c>
      <c r="T217" s="88" t="s">
        <v>988</v>
      </c>
      <c r="U217" s="85" t="s">
        <v>990</v>
      </c>
      <c r="V217" s="85" t="s">
        <v>991</v>
      </c>
      <c r="W217" s="73" t="s">
        <v>5361</v>
      </c>
      <c r="X217" s="85" t="s">
        <v>992</v>
      </c>
      <c r="Y217" s="85"/>
      <c r="Z217" s="73" t="s">
        <v>3847</v>
      </c>
      <c r="AA217" s="70" t="s">
        <v>4450</v>
      </c>
      <c r="AB217" s="78" t="s">
        <v>3782</v>
      </c>
      <c r="AC217" s="41" t="s">
        <v>3784</v>
      </c>
      <c r="AD217" s="46" t="b">
        <v>0</v>
      </c>
      <c r="AE217" s="47">
        <v>-3.3441000000000001</v>
      </c>
      <c r="AF217" s="3" t="s">
        <v>3847</v>
      </c>
      <c r="AG217" s="3"/>
      <c r="AM217" s="73"/>
      <c r="AP217" s="3"/>
      <c r="AY217" s="3"/>
    </row>
    <row r="218" spans="2:51" ht="64" customHeight="1">
      <c r="B218" s="7" t="s">
        <v>996</v>
      </c>
      <c r="C218" s="7" t="s">
        <v>1001</v>
      </c>
      <c r="D218" s="3" t="s">
        <v>3847</v>
      </c>
      <c r="E218" t="s">
        <v>994</v>
      </c>
      <c r="F218" s="7" t="s">
        <v>997</v>
      </c>
      <c r="G218" s="2" t="s">
        <v>968</v>
      </c>
      <c r="H218" s="28" t="s">
        <v>971</v>
      </c>
      <c r="I218" s="3"/>
      <c r="K218" s="26" t="s">
        <v>3995</v>
      </c>
      <c r="L218" s="7">
        <v>0</v>
      </c>
      <c r="M218" s="7">
        <v>1000</v>
      </c>
      <c r="N218" s="3"/>
      <c r="O218" s="116">
        <f>VLOOKUP(E218,'Raw Data'!$B$7:$C$491,2,FALSE)</f>
        <v>0</v>
      </c>
      <c r="P218" s="119"/>
      <c r="Q218" s="48">
        <v>188</v>
      </c>
      <c r="R218" s="85" t="s">
        <v>994</v>
      </c>
      <c r="S218" s="85" t="s">
        <v>995</v>
      </c>
      <c r="T218" s="88" t="s">
        <v>1005</v>
      </c>
      <c r="U218" s="85" t="s">
        <v>998</v>
      </c>
      <c r="V218" s="85" t="s">
        <v>999</v>
      </c>
      <c r="W218" s="73" t="s">
        <v>5362</v>
      </c>
      <c r="X218" s="85" t="s">
        <v>1000</v>
      </c>
      <c r="Y218" s="73" t="s">
        <v>4519</v>
      </c>
      <c r="Z218" s="73" t="s">
        <v>3847</v>
      </c>
      <c r="AA218" s="70" t="s">
        <v>4497</v>
      </c>
      <c r="AB218" s="78" t="s">
        <v>3783</v>
      </c>
      <c r="AC218" s="45" t="s">
        <v>3783</v>
      </c>
      <c r="AD218" s="46" t="b">
        <v>1</v>
      </c>
      <c r="AE218" s="47">
        <v>11.600300000000001</v>
      </c>
      <c r="AF218" s="3" t="s">
        <v>3847</v>
      </c>
      <c r="AG218" s="3"/>
      <c r="AM218" s="73"/>
      <c r="AP218" s="3"/>
      <c r="AY218" s="3"/>
    </row>
    <row r="219" spans="2:51" ht="32" customHeight="1">
      <c r="B219" s="7" t="s">
        <v>1004</v>
      </c>
      <c r="C219" s="7" t="s">
        <v>1010</v>
      </c>
      <c r="D219" s="3" t="s">
        <v>3847</v>
      </c>
      <c r="E219" t="s">
        <v>1002</v>
      </c>
      <c r="F219" s="7" t="s">
        <v>1007</v>
      </c>
      <c r="G219" s="2" t="s">
        <v>968</v>
      </c>
      <c r="H219" s="28" t="s">
        <v>972</v>
      </c>
      <c r="I219" s="7"/>
      <c r="K219" s="26" t="s">
        <v>3996</v>
      </c>
      <c r="L219" s="7">
        <v>-1000</v>
      </c>
      <c r="M219" s="7">
        <v>1000</v>
      </c>
      <c r="N219" s="3"/>
      <c r="O219" s="116">
        <f>VLOOKUP(E219,'Raw Data'!$B$7:$C$491,2,FALSE)</f>
        <v>0</v>
      </c>
      <c r="P219" s="119"/>
      <c r="Q219" s="48">
        <v>189</v>
      </c>
      <c r="R219" s="85" t="s">
        <v>1002</v>
      </c>
      <c r="S219" s="85" t="s">
        <v>1003</v>
      </c>
      <c r="T219" s="88" t="s">
        <v>1006</v>
      </c>
      <c r="U219" s="85" t="s">
        <v>1008</v>
      </c>
      <c r="V219" s="85" t="s">
        <v>1009</v>
      </c>
      <c r="W219" s="73" t="s">
        <v>5363</v>
      </c>
      <c r="X219" s="85" t="s">
        <v>1010</v>
      </c>
      <c r="Y219" s="85"/>
      <c r="Z219" s="73" t="s">
        <v>3847</v>
      </c>
      <c r="AA219" s="70"/>
      <c r="AB219" s="78" t="s">
        <v>3782</v>
      </c>
      <c r="AC219" s="41" t="s">
        <v>3782</v>
      </c>
      <c r="AD219" s="46" t="b">
        <v>0</v>
      </c>
      <c r="AE219" s="47">
        <v>-6.2297000000000002</v>
      </c>
      <c r="AF219" s="3" t="s">
        <v>3847</v>
      </c>
      <c r="AG219" s="3"/>
      <c r="AM219" s="73"/>
      <c r="AP219" s="3"/>
      <c r="AY219" s="3"/>
    </row>
    <row r="220" spans="2:51" ht="64" customHeight="1">
      <c r="B220" s="7" t="s">
        <v>1018</v>
      </c>
      <c r="C220" s="7" t="s">
        <v>1017</v>
      </c>
      <c r="D220" s="3" t="s">
        <v>3847</v>
      </c>
      <c r="E220" t="s">
        <v>1011</v>
      </c>
      <c r="F220" s="7" t="s">
        <v>1014</v>
      </c>
      <c r="G220" s="2" t="s">
        <v>968</v>
      </c>
      <c r="H220" s="28" t="s">
        <v>973</v>
      </c>
      <c r="I220" s="7"/>
      <c r="K220" s="26" t="s">
        <v>3997</v>
      </c>
      <c r="L220" s="7">
        <v>0</v>
      </c>
      <c r="M220" s="7">
        <v>1000</v>
      </c>
      <c r="N220" s="3"/>
      <c r="O220" s="116">
        <f>VLOOKUP(E220,'Raw Data'!$B$7:$C$491,2,FALSE)</f>
        <v>0</v>
      </c>
      <c r="P220" s="119"/>
      <c r="Q220" s="48">
        <v>190</v>
      </c>
      <c r="R220" s="85" t="s">
        <v>1011</v>
      </c>
      <c r="S220" s="85" t="s">
        <v>1012</v>
      </c>
      <c r="T220" s="88" t="s">
        <v>1013</v>
      </c>
      <c r="U220" s="85" t="s">
        <v>1015</v>
      </c>
      <c r="V220" s="85" t="s">
        <v>1016</v>
      </c>
      <c r="W220" s="73" t="s">
        <v>5364</v>
      </c>
      <c r="X220" s="85" t="s">
        <v>1017</v>
      </c>
      <c r="Y220" s="85"/>
      <c r="Z220" s="73" t="s">
        <v>3847</v>
      </c>
      <c r="AA220" s="70" t="s">
        <v>4498</v>
      </c>
      <c r="AB220" s="78" t="s">
        <v>3782</v>
      </c>
      <c r="AC220" s="41" t="s">
        <v>3783</v>
      </c>
      <c r="AD220" s="53" t="b">
        <v>0</v>
      </c>
      <c r="AE220" s="47">
        <v>-5.3760000000000003</v>
      </c>
      <c r="AF220" s="3" t="s">
        <v>3847</v>
      </c>
      <c r="AG220" s="3"/>
      <c r="AM220" s="73"/>
      <c r="AP220" s="3"/>
      <c r="AY220" s="3"/>
    </row>
    <row r="221" spans="2:51" ht="48" customHeight="1">
      <c r="B221" s="7" t="s">
        <v>1024</v>
      </c>
      <c r="C221" s="7" t="s">
        <v>1023</v>
      </c>
      <c r="D221" s="3" t="s">
        <v>3847</v>
      </c>
      <c r="E221" t="s">
        <v>1019</v>
      </c>
      <c r="F221" s="7" t="s">
        <v>1022</v>
      </c>
      <c r="G221" s="2" t="s">
        <v>968</v>
      </c>
      <c r="H221" s="28" t="s">
        <v>974</v>
      </c>
      <c r="I221" s="3"/>
      <c r="K221" s="26" t="s">
        <v>3998</v>
      </c>
      <c r="L221" s="7">
        <v>0</v>
      </c>
      <c r="M221" s="7">
        <v>1000</v>
      </c>
      <c r="N221" s="3"/>
      <c r="O221" s="116">
        <f>VLOOKUP(E221,'Raw Data'!$B$7:$C$491,2,FALSE)</f>
        <v>0</v>
      </c>
      <c r="P221" s="119"/>
      <c r="Q221" s="48">
        <v>191</v>
      </c>
      <c r="R221" s="85" t="s">
        <v>1019</v>
      </c>
      <c r="S221" s="85" t="s">
        <v>1020</v>
      </c>
      <c r="T221" s="88" t="s">
        <v>1021</v>
      </c>
      <c r="U221" s="85" t="s">
        <v>1026</v>
      </c>
      <c r="V221" s="85" t="s">
        <v>1025</v>
      </c>
      <c r="W221" s="73" t="s">
        <v>5365</v>
      </c>
      <c r="X221" s="85" t="s">
        <v>1027</v>
      </c>
      <c r="Y221" s="73" t="s">
        <v>4519</v>
      </c>
      <c r="Z221" s="73" t="s">
        <v>3847</v>
      </c>
      <c r="AA221" s="70" t="s">
        <v>4499</v>
      </c>
      <c r="AB221" s="78" t="s">
        <v>3783</v>
      </c>
      <c r="AC221" s="45" t="s">
        <v>3783</v>
      </c>
      <c r="AD221" s="53" t="b">
        <v>0</v>
      </c>
      <c r="AE221" s="47">
        <v>-10.696099999999999</v>
      </c>
      <c r="AF221" s="3" t="s">
        <v>3847</v>
      </c>
      <c r="AG221" s="3"/>
      <c r="AM221" s="73"/>
      <c r="AP221" s="3"/>
      <c r="AY221" s="3"/>
    </row>
    <row r="222" spans="2:51" ht="48" customHeight="1">
      <c r="B222" s="7" t="s">
        <v>1029</v>
      </c>
      <c r="C222" s="7" t="s">
        <v>1032</v>
      </c>
      <c r="D222" s="3" t="s">
        <v>3847</v>
      </c>
      <c r="E222" t="s">
        <v>1028</v>
      </c>
      <c r="F222" s="7" t="s">
        <v>1031</v>
      </c>
      <c r="G222" s="2" t="s">
        <v>968</v>
      </c>
      <c r="H222" s="28" t="s">
        <v>975</v>
      </c>
      <c r="I222" s="7"/>
      <c r="K222" s="26" t="s">
        <v>3999</v>
      </c>
      <c r="L222" s="7">
        <v>0</v>
      </c>
      <c r="M222" s="7">
        <v>1000</v>
      </c>
      <c r="N222" s="3"/>
      <c r="O222" s="116">
        <f>VLOOKUP(E222,'Raw Data'!$B$7:$C$491,2,FALSE)</f>
        <v>0</v>
      </c>
      <c r="P222" s="119"/>
      <c r="Q222" s="48">
        <v>192</v>
      </c>
      <c r="R222" s="85" t="s">
        <v>1028</v>
      </c>
      <c r="S222" s="85" t="s">
        <v>5589</v>
      </c>
      <c r="T222" s="88" t="s">
        <v>1030</v>
      </c>
      <c r="U222" s="88" t="s">
        <v>594</v>
      </c>
      <c r="V222" s="88" t="s">
        <v>594</v>
      </c>
      <c r="W222" s="88" t="s">
        <v>594</v>
      </c>
      <c r="X222" s="88" t="s">
        <v>594</v>
      </c>
      <c r="Y222" s="85"/>
      <c r="Z222" s="73" t="s">
        <v>3847</v>
      </c>
      <c r="AA222" s="70" t="s">
        <v>4445</v>
      </c>
      <c r="AB222" s="78"/>
      <c r="AC222" s="41"/>
      <c r="AD222" s="46"/>
      <c r="AE222" s="47"/>
      <c r="AF222" s="3" t="s">
        <v>3847</v>
      </c>
      <c r="AG222" s="3"/>
      <c r="AM222" s="73"/>
      <c r="AP222" s="3"/>
      <c r="AY222" s="3"/>
    </row>
    <row r="223" spans="2:51" ht="48" customHeight="1">
      <c r="B223" s="7" t="s">
        <v>1037</v>
      </c>
      <c r="C223" s="7" t="s">
        <v>1038</v>
      </c>
      <c r="D223" s="3" t="s">
        <v>3847</v>
      </c>
      <c r="E223" t="s">
        <v>1033</v>
      </c>
      <c r="F223" s="7" t="s">
        <v>1036</v>
      </c>
      <c r="G223" s="2" t="s">
        <v>968</v>
      </c>
      <c r="H223" s="28" t="s">
        <v>1059</v>
      </c>
      <c r="I223" s="7"/>
      <c r="K223" s="26" t="s">
        <v>4000</v>
      </c>
      <c r="L223" s="7">
        <v>0</v>
      </c>
      <c r="M223" s="7">
        <v>1000</v>
      </c>
      <c r="N223" s="3"/>
      <c r="O223" s="116">
        <f>VLOOKUP(E223,'Raw Data'!$B$7:$C$491,2,FALSE)</f>
        <v>0</v>
      </c>
      <c r="P223" s="119"/>
      <c r="Q223" s="48">
        <v>193</v>
      </c>
      <c r="R223" s="85" t="s">
        <v>1033</v>
      </c>
      <c r="S223" s="85" t="s">
        <v>1034</v>
      </c>
      <c r="T223" s="88" t="s">
        <v>1058</v>
      </c>
      <c r="U223" s="88" t="s">
        <v>594</v>
      </c>
      <c r="V223" s="88" t="s">
        <v>594</v>
      </c>
      <c r="W223" s="88" t="s">
        <v>594</v>
      </c>
      <c r="X223" s="88" t="s">
        <v>594</v>
      </c>
      <c r="Y223" s="85"/>
      <c r="Z223" s="73" t="s">
        <v>3847</v>
      </c>
      <c r="AA223" s="70" t="s">
        <v>4500</v>
      </c>
      <c r="AB223" s="78"/>
      <c r="AC223" s="41"/>
      <c r="AD223" s="46"/>
      <c r="AE223" s="47"/>
      <c r="AF223" s="3" t="s">
        <v>3847</v>
      </c>
      <c r="AG223" s="3"/>
      <c r="AM223" s="73"/>
      <c r="AP223" s="3"/>
      <c r="AY223" s="3"/>
    </row>
    <row r="224" spans="2:51" ht="48" customHeight="1">
      <c r="B224" s="7" t="s">
        <v>1061</v>
      </c>
      <c r="C224" s="7" t="s">
        <v>1062</v>
      </c>
      <c r="D224" s="3" t="s">
        <v>3847</v>
      </c>
      <c r="E224" t="s">
        <v>4364</v>
      </c>
      <c r="F224" s="7" t="s">
        <v>1036</v>
      </c>
      <c r="G224" s="2" t="s">
        <v>968</v>
      </c>
      <c r="H224" s="28" t="s">
        <v>1060</v>
      </c>
      <c r="I224" s="7"/>
      <c r="K224" s="26" t="s">
        <v>4001</v>
      </c>
      <c r="L224" s="7">
        <v>0</v>
      </c>
      <c r="M224" s="7">
        <v>1000</v>
      </c>
      <c r="N224" s="3"/>
      <c r="O224" s="116">
        <f>VLOOKUP(E224,'Raw Data'!$B$7:$C$491,2,FALSE)</f>
        <v>0</v>
      </c>
      <c r="P224" s="119"/>
      <c r="Q224" s="48">
        <v>194</v>
      </c>
      <c r="R224" s="85" t="s">
        <v>29</v>
      </c>
      <c r="S224" s="85" t="s">
        <v>29</v>
      </c>
      <c r="T224" s="88" t="s">
        <v>1035</v>
      </c>
      <c r="U224" s="88" t="s">
        <v>594</v>
      </c>
      <c r="V224" s="88" t="s">
        <v>594</v>
      </c>
      <c r="W224" s="88" t="s">
        <v>594</v>
      </c>
      <c r="X224" s="88" t="s">
        <v>594</v>
      </c>
      <c r="Y224" s="85"/>
      <c r="Z224" s="73" t="s">
        <v>3847</v>
      </c>
      <c r="AA224" s="70" t="s">
        <v>4451</v>
      </c>
      <c r="AB224" s="78"/>
      <c r="AC224" s="41"/>
      <c r="AD224" s="46"/>
      <c r="AE224" s="47"/>
      <c r="AF224" s="3" t="s">
        <v>3847</v>
      </c>
      <c r="AG224" s="3"/>
      <c r="AM224" s="73"/>
      <c r="AP224" s="3"/>
      <c r="AY224" s="3"/>
    </row>
    <row r="225" spans="2:51" ht="55" customHeight="1">
      <c r="B225" s="7" t="s">
        <v>5244</v>
      </c>
      <c r="C225" s="7" t="s">
        <v>1039</v>
      </c>
      <c r="D225" s="3" t="s">
        <v>3847</v>
      </c>
      <c r="E225" t="s">
        <v>5245</v>
      </c>
      <c r="F225" s="7" t="s">
        <v>29</v>
      </c>
      <c r="G225" s="2" t="s">
        <v>968</v>
      </c>
      <c r="H225" s="28" t="s">
        <v>5248</v>
      </c>
      <c r="I225" s="9" t="s">
        <v>5205</v>
      </c>
      <c r="K225" s="32" t="s">
        <v>5878</v>
      </c>
      <c r="L225" s="3">
        <v>0</v>
      </c>
      <c r="M225" s="3">
        <v>1000</v>
      </c>
      <c r="N225" s="3"/>
      <c r="O225" s="116">
        <f>VLOOKUP(E225,'Raw Data'!$B$7:$C$491,2,FALSE)</f>
        <v>0</v>
      </c>
      <c r="P225" s="119"/>
      <c r="Q225" s="48">
        <v>195</v>
      </c>
      <c r="R225" s="85" t="s">
        <v>1043</v>
      </c>
      <c r="S225" s="85" t="s">
        <v>5590</v>
      </c>
      <c r="T225" s="88" t="s">
        <v>29</v>
      </c>
      <c r="U225" s="88" t="s">
        <v>1044</v>
      </c>
      <c r="V225" s="88" t="s">
        <v>1045</v>
      </c>
      <c r="W225" s="73" t="s">
        <v>5366</v>
      </c>
      <c r="X225" s="85" t="s">
        <v>1039</v>
      </c>
      <c r="Y225" s="88" t="s">
        <v>5831</v>
      </c>
      <c r="Z225" s="73" t="s">
        <v>3847</v>
      </c>
      <c r="AA225" s="70"/>
      <c r="AB225" s="78" t="s">
        <v>3782</v>
      </c>
      <c r="AC225" s="45" t="s">
        <v>3783</v>
      </c>
      <c r="AD225" s="53" t="b">
        <v>1</v>
      </c>
      <c r="AE225" s="54">
        <v>16.6691</v>
      </c>
      <c r="AF225" s="3" t="s">
        <v>3847</v>
      </c>
      <c r="AG225" s="3"/>
      <c r="AM225" s="73"/>
      <c r="AP225" s="3"/>
      <c r="AY225" s="3"/>
    </row>
    <row r="226" spans="2:51" ht="54" customHeight="1">
      <c r="B226" s="3" t="s">
        <v>5790</v>
      </c>
      <c r="C226" s="3"/>
      <c r="D226" s="3"/>
      <c r="E226" s="5" t="s">
        <v>5791</v>
      </c>
      <c r="F226" s="3" t="s">
        <v>29</v>
      </c>
      <c r="G226" s="2" t="s">
        <v>968</v>
      </c>
      <c r="H226" s="28" t="s">
        <v>5249</v>
      </c>
      <c r="I226" s="9" t="s">
        <v>5205</v>
      </c>
      <c r="K226" s="32" t="s">
        <v>5879</v>
      </c>
      <c r="L226" s="3">
        <v>0</v>
      </c>
      <c r="M226" s="3">
        <v>1000</v>
      </c>
      <c r="N226" s="3"/>
      <c r="O226" s="116">
        <f>VLOOKUP(E226,'Raw Data'!$B$7:$C$491,2,FALSE)</f>
        <v>0</v>
      </c>
      <c r="P226" s="119"/>
      <c r="Q226" s="48">
        <v>196</v>
      </c>
      <c r="R226" s="73" t="s">
        <v>1043</v>
      </c>
      <c r="S226" s="73" t="s">
        <v>5590</v>
      </c>
      <c r="T226" s="88" t="s">
        <v>29</v>
      </c>
      <c r="U226" s="88" t="s">
        <v>1044</v>
      </c>
      <c r="V226" s="88" t="s">
        <v>1045</v>
      </c>
      <c r="W226" s="73" t="s">
        <v>5366</v>
      </c>
      <c r="X226" s="73" t="s">
        <v>1039</v>
      </c>
      <c r="Y226" s="88" t="s">
        <v>5831</v>
      </c>
      <c r="Z226" s="73" t="s">
        <v>3847</v>
      </c>
      <c r="AA226" s="70"/>
      <c r="AB226" s="78" t="s">
        <v>3782</v>
      </c>
      <c r="AC226" s="45" t="s">
        <v>3783</v>
      </c>
      <c r="AD226" s="53" t="b">
        <v>1</v>
      </c>
      <c r="AE226" s="54">
        <v>16.6691</v>
      </c>
      <c r="AF226" s="3"/>
      <c r="AG226" s="3"/>
      <c r="AM226" s="73"/>
      <c r="AP226" s="3"/>
      <c r="AY226" s="3"/>
    </row>
    <row r="227" spans="2:51" ht="32" customHeight="1">
      <c r="B227" s="7" t="s">
        <v>1042</v>
      </c>
      <c r="C227" s="7" t="s">
        <v>1048</v>
      </c>
      <c r="D227" s="3" t="s">
        <v>3847</v>
      </c>
      <c r="E227" t="s">
        <v>1040</v>
      </c>
      <c r="F227" s="7" t="s">
        <v>1049</v>
      </c>
      <c r="G227" s="2" t="s">
        <v>5936</v>
      </c>
      <c r="H227" s="26" t="s">
        <v>4277</v>
      </c>
      <c r="I227" s="7"/>
      <c r="K227" s="26" t="s">
        <v>4002</v>
      </c>
      <c r="L227" s="7">
        <v>0</v>
      </c>
      <c r="M227" s="7">
        <v>1000</v>
      </c>
      <c r="N227" s="3"/>
      <c r="O227" s="116">
        <f>VLOOKUP(E227,'Raw Data'!$B$7:$C$491,2,FALSE)</f>
        <v>0.03</v>
      </c>
      <c r="P227" s="119"/>
      <c r="Q227" s="48">
        <v>197</v>
      </c>
      <c r="R227" s="85" t="s">
        <v>1040</v>
      </c>
      <c r="S227" s="85" t="s">
        <v>1041</v>
      </c>
      <c r="T227" s="85" t="s">
        <v>976</v>
      </c>
      <c r="U227" s="102" t="s">
        <v>5970</v>
      </c>
      <c r="V227" s="102" t="s">
        <v>5971</v>
      </c>
      <c r="W227" s="102" t="s">
        <v>5972</v>
      </c>
      <c r="X227" s="102" t="s">
        <v>1048</v>
      </c>
      <c r="Y227" s="102" t="s">
        <v>1047</v>
      </c>
      <c r="Z227" s="102" t="s">
        <v>3847</v>
      </c>
      <c r="AA227" s="120" t="s">
        <v>4499</v>
      </c>
      <c r="AB227" s="121" t="s">
        <v>5973</v>
      </c>
      <c r="AC227" s="122" t="s">
        <v>5974</v>
      </c>
      <c r="AD227" s="123" t="s">
        <v>250</v>
      </c>
      <c r="AE227" s="124" t="s">
        <v>5975</v>
      </c>
      <c r="AF227" s="3" t="s">
        <v>3847</v>
      </c>
      <c r="AG227" s="3"/>
      <c r="AM227" s="73"/>
      <c r="AP227" s="3"/>
      <c r="AY227" s="3"/>
    </row>
    <row r="228" spans="2:51" ht="32" customHeight="1">
      <c r="B228" s="7" t="s">
        <v>1056</v>
      </c>
      <c r="C228" s="7" t="s">
        <v>1057</v>
      </c>
      <c r="D228" s="3" t="s">
        <v>3847</v>
      </c>
      <c r="E228" t="s">
        <v>1055</v>
      </c>
      <c r="F228" s="7" t="s">
        <v>1051</v>
      </c>
      <c r="G228" s="2" t="s">
        <v>5936</v>
      </c>
      <c r="H228" s="26" t="s">
        <v>4278</v>
      </c>
      <c r="I228" s="7"/>
      <c r="K228" s="26" t="s">
        <v>4003</v>
      </c>
      <c r="L228" s="7">
        <v>0</v>
      </c>
      <c r="M228" s="7">
        <v>1000</v>
      </c>
      <c r="N228" s="3"/>
      <c r="O228" s="116">
        <f>VLOOKUP(E228,'Raw Data'!$B$7:$C$491,2,FALSE)</f>
        <v>0.03</v>
      </c>
      <c r="P228" s="119"/>
      <c r="Q228" s="48">
        <v>198</v>
      </c>
      <c r="R228" s="85" t="s">
        <v>1055</v>
      </c>
      <c r="S228" s="85" t="s">
        <v>5591</v>
      </c>
      <c r="T228" s="73" t="s">
        <v>1050</v>
      </c>
      <c r="U228" s="85" t="s">
        <v>1052</v>
      </c>
      <c r="V228" s="85" t="s">
        <v>1053</v>
      </c>
      <c r="W228" s="73" t="s">
        <v>5367</v>
      </c>
      <c r="X228" s="85" t="s">
        <v>1054</v>
      </c>
      <c r="Y228" s="85"/>
      <c r="Z228" s="73" t="s">
        <v>3847</v>
      </c>
      <c r="AA228" s="70" t="s">
        <v>4435</v>
      </c>
      <c r="AB228" s="78" t="s">
        <v>3785</v>
      </c>
      <c r="AC228" s="45" t="s">
        <v>3784</v>
      </c>
      <c r="AD228" s="53" t="b">
        <v>1</v>
      </c>
      <c r="AE228" s="54">
        <v>21.6769</v>
      </c>
      <c r="AF228" s="3" t="s">
        <v>3847</v>
      </c>
      <c r="AG228" s="3"/>
      <c r="AM228" s="73"/>
      <c r="AP228" s="3"/>
      <c r="AY228" s="3"/>
    </row>
    <row r="229" spans="2:51">
      <c r="B229" s="18"/>
      <c r="C229" s="18"/>
      <c r="D229" s="3" t="s">
        <v>3847</v>
      </c>
      <c r="E229" s="1"/>
      <c r="F229" s="18"/>
      <c r="G229" s="18"/>
      <c r="H229" s="27"/>
      <c r="I229" s="18"/>
      <c r="K229" s="27"/>
      <c r="L229" s="18"/>
      <c r="M229" s="18"/>
      <c r="N229" s="3"/>
      <c r="O229" s="118"/>
      <c r="P229" s="119"/>
      <c r="Q229" s="52"/>
      <c r="R229" s="87"/>
      <c r="S229" s="87"/>
      <c r="T229" s="87"/>
      <c r="U229" s="87"/>
      <c r="V229" s="87"/>
      <c r="W229" s="87"/>
      <c r="X229" s="87"/>
      <c r="Y229" s="87"/>
      <c r="Z229" s="73" t="s">
        <v>3847</v>
      </c>
      <c r="AA229" s="71"/>
      <c r="AB229" s="79"/>
      <c r="AC229" s="44"/>
      <c r="AD229" s="50"/>
      <c r="AE229" s="51"/>
      <c r="AF229" s="3" t="s">
        <v>3847</v>
      </c>
      <c r="AG229" s="3"/>
      <c r="AM229" s="73"/>
      <c r="AP229" s="3"/>
      <c r="AY229" s="3"/>
    </row>
    <row r="230" spans="2:51" ht="53">
      <c r="B230" s="7" t="s">
        <v>1080</v>
      </c>
      <c r="C230" s="7" t="s">
        <v>1081</v>
      </c>
      <c r="D230" s="3" t="s">
        <v>3847</v>
      </c>
      <c r="E230" t="s">
        <v>1067</v>
      </c>
      <c r="F230" s="7" t="s">
        <v>1078</v>
      </c>
      <c r="G230" s="2" t="s">
        <v>1125</v>
      </c>
      <c r="H230" s="29" t="s">
        <v>5228</v>
      </c>
      <c r="I230" s="7"/>
      <c r="K230" s="26" t="s">
        <v>4004</v>
      </c>
      <c r="L230" s="3">
        <v>-1000</v>
      </c>
      <c r="M230" s="3">
        <v>1000</v>
      </c>
      <c r="N230" s="3"/>
      <c r="O230" s="116">
        <f>VLOOKUP(E230,'Raw Data'!$B$7:$C$491,2,FALSE)</f>
        <v>0.03</v>
      </c>
      <c r="P230" s="119"/>
      <c r="Q230" s="48">
        <v>199</v>
      </c>
      <c r="R230" s="85" t="s">
        <v>1067</v>
      </c>
      <c r="S230" s="85" t="s">
        <v>1068</v>
      </c>
      <c r="T230" s="86" t="s">
        <v>1079</v>
      </c>
      <c r="U230" s="85" t="s">
        <v>1070</v>
      </c>
      <c r="V230" s="85" t="s">
        <v>1071</v>
      </c>
      <c r="W230" s="73" t="s">
        <v>5368</v>
      </c>
      <c r="X230" s="85" t="s">
        <v>1072</v>
      </c>
      <c r="Y230" s="85"/>
      <c r="Z230" s="73" t="s">
        <v>3847</v>
      </c>
      <c r="AA230" s="70"/>
      <c r="AB230" s="78" t="s">
        <v>3782</v>
      </c>
      <c r="AC230" s="41" t="s">
        <v>3785</v>
      </c>
      <c r="AD230" s="46" t="b">
        <v>1</v>
      </c>
      <c r="AE230" s="47">
        <v>13.189299999999999</v>
      </c>
      <c r="AF230" s="3" t="s">
        <v>3847</v>
      </c>
      <c r="AG230" s="3"/>
      <c r="AM230" s="73"/>
      <c r="AP230" s="3"/>
      <c r="AY230" s="3"/>
    </row>
    <row r="231" spans="2:51" ht="53">
      <c r="B231" s="7" t="s">
        <v>1083</v>
      </c>
      <c r="C231" s="7" t="s">
        <v>1081</v>
      </c>
      <c r="D231" s="3" t="s">
        <v>3847</v>
      </c>
      <c r="E231" t="s">
        <v>1082</v>
      </c>
      <c r="F231" s="7" t="s">
        <v>1069</v>
      </c>
      <c r="G231" s="2" t="s">
        <v>1125</v>
      </c>
      <c r="H231" s="29" t="s">
        <v>1064</v>
      </c>
      <c r="I231" s="7"/>
      <c r="K231" s="26" t="s">
        <v>4005</v>
      </c>
      <c r="L231" s="3">
        <v>-1000</v>
      </c>
      <c r="M231" s="3">
        <v>1000</v>
      </c>
      <c r="N231" s="3"/>
      <c r="O231" s="116">
        <f>VLOOKUP(E231,'Raw Data'!$B$7:$C$491,2,FALSE)</f>
        <v>0.03</v>
      </c>
      <c r="P231" s="119"/>
      <c r="Q231" s="48">
        <v>200</v>
      </c>
      <c r="R231" s="85" t="s">
        <v>1082</v>
      </c>
      <c r="S231" s="85" t="s">
        <v>5592</v>
      </c>
      <c r="T231" s="86" t="s">
        <v>1085</v>
      </c>
      <c r="U231" s="85" t="s">
        <v>1070</v>
      </c>
      <c r="V231" s="85" t="s">
        <v>1071</v>
      </c>
      <c r="W231" s="73" t="s">
        <v>5368</v>
      </c>
      <c r="X231" s="85" t="s">
        <v>1072</v>
      </c>
      <c r="Y231" s="85"/>
      <c r="Z231" s="73" t="s">
        <v>3847</v>
      </c>
      <c r="AA231" s="70"/>
      <c r="AB231" s="78" t="s">
        <v>3782</v>
      </c>
      <c r="AC231" s="41" t="s">
        <v>3785</v>
      </c>
      <c r="AD231" s="46" t="b">
        <v>1</v>
      </c>
      <c r="AE231" s="47">
        <v>13.189299999999999</v>
      </c>
      <c r="AF231" s="3" t="s">
        <v>3847</v>
      </c>
      <c r="AG231" s="3"/>
      <c r="AM231" s="73"/>
      <c r="AP231" s="3"/>
      <c r="AY231" s="3"/>
    </row>
    <row r="232" spans="2:51" ht="48" customHeight="1">
      <c r="B232" s="7" t="s">
        <v>1091</v>
      </c>
      <c r="C232" s="7" t="s">
        <v>1090</v>
      </c>
      <c r="D232" s="3" t="s">
        <v>3847</v>
      </c>
      <c r="E232" t="s">
        <v>1075</v>
      </c>
      <c r="F232" s="7" t="s">
        <v>1084</v>
      </c>
      <c r="G232" s="2" t="s">
        <v>1125</v>
      </c>
      <c r="H232" s="29" t="s">
        <v>1065</v>
      </c>
      <c r="I232" s="7"/>
      <c r="K232" s="26" t="s">
        <v>4006</v>
      </c>
      <c r="L232" s="7">
        <v>0</v>
      </c>
      <c r="M232" s="7">
        <v>1000</v>
      </c>
      <c r="N232" s="3"/>
      <c r="O232" s="116">
        <f>VLOOKUP(E232,'Raw Data'!$B$7:$C$491,2,FALSE)</f>
        <v>2.07E-2</v>
      </c>
      <c r="P232" s="119"/>
      <c r="Q232" s="48">
        <v>201</v>
      </c>
      <c r="R232" s="85" t="s">
        <v>1075</v>
      </c>
      <c r="S232" s="85" t="s">
        <v>1074</v>
      </c>
      <c r="T232" s="86" t="s">
        <v>1086</v>
      </c>
      <c r="U232" s="85" t="s">
        <v>1088</v>
      </c>
      <c r="V232" s="85" t="s">
        <v>1089</v>
      </c>
      <c r="W232" s="73" t="s">
        <v>5369</v>
      </c>
      <c r="X232" s="85" t="s">
        <v>1100</v>
      </c>
      <c r="Y232" s="85"/>
      <c r="Z232" s="73" t="s">
        <v>3847</v>
      </c>
      <c r="AA232" s="69" t="s">
        <v>4501</v>
      </c>
      <c r="AB232" s="78" t="s">
        <v>3785</v>
      </c>
      <c r="AC232" s="41" t="s">
        <v>3782</v>
      </c>
      <c r="AD232" s="46" t="b">
        <v>1</v>
      </c>
      <c r="AE232" s="47">
        <v>13.8432</v>
      </c>
      <c r="AF232" s="3" t="s">
        <v>3847</v>
      </c>
      <c r="AG232" s="3"/>
      <c r="AM232" s="73"/>
      <c r="AP232" s="3"/>
      <c r="AY232" s="3"/>
    </row>
    <row r="233" spans="2:51" ht="48" customHeight="1">
      <c r="B233" s="7" t="s">
        <v>1092</v>
      </c>
      <c r="C233" s="7" t="s">
        <v>1090</v>
      </c>
      <c r="D233" s="3" t="s">
        <v>3847</v>
      </c>
      <c r="E233" t="s">
        <v>4365</v>
      </c>
      <c r="F233" s="7" t="s">
        <v>1084</v>
      </c>
      <c r="G233" s="2" t="s">
        <v>1125</v>
      </c>
      <c r="H233" s="29" t="s">
        <v>1066</v>
      </c>
      <c r="I233" s="7"/>
      <c r="K233" s="26" t="s">
        <v>4007</v>
      </c>
      <c r="L233" s="7">
        <v>0</v>
      </c>
      <c r="M233" s="7">
        <v>1000</v>
      </c>
      <c r="N233" s="3"/>
      <c r="O233" s="116">
        <f>VLOOKUP(E233,'Raw Data'!$B$7:$C$491,2,FALSE)</f>
        <v>9.2999999999999992E-3</v>
      </c>
      <c r="P233" s="119"/>
      <c r="Q233" s="48">
        <v>202</v>
      </c>
      <c r="R233" s="85" t="s">
        <v>1076</v>
      </c>
      <c r="S233" s="85" t="s">
        <v>1077</v>
      </c>
      <c r="T233" s="86" t="s">
        <v>1087</v>
      </c>
      <c r="U233" s="85" t="s">
        <v>1088</v>
      </c>
      <c r="V233" s="85" t="s">
        <v>1089</v>
      </c>
      <c r="W233" s="73" t="s">
        <v>5369</v>
      </c>
      <c r="X233" s="85" t="s">
        <v>1100</v>
      </c>
      <c r="Y233" s="85"/>
      <c r="Z233" s="73" t="s">
        <v>3847</v>
      </c>
      <c r="AA233" s="69" t="s">
        <v>4501</v>
      </c>
      <c r="AB233" s="78" t="s">
        <v>3785</v>
      </c>
      <c r="AC233" s="41" t="s">
        <v>3782</v>
      </c>
      <c r="AD233" s="46" t="b">
        <v>1</v>
      </c>
      <c r="AE233" s="47">
        <v>13.8432</v>
      </c>
      <c r="AF233" s="3" t="s">
        <v>3847</v>
      </c>
      <c r="AG233" s="3"/>
      <c r="AM233" s="73"/>
      <c r="AP233" s="3"/>
      <c r="AY233" s="3"/>
    </row>
    <row r="234" spans="2:51" ht="32" customHeight="1">
      <c r="B234" s="7" t="s">
        <v>1094</v>
      </c>
      <c r="C234" s="7" t="s">
        <v>1099</v>
      </c>
      <c r="D234" s="3" t="s">
        <v>3847</v>
      </c>
      <c r="E234" t="s">
        <v>1073</v>
      </c>
      <c r="F234" s="7" t="s">
        <v>1095</v>
      </c>
      <c r="G234" s="2" t="s">
        <v>1125</v>
      </c>
      <c r="H234" s="29" t="s">
        <v>1063</v>
      </c>
      <c r="I234" s="7"/>
      <c r="K234" s="26" t="s">
        <v>4008</v>
      </c>
      <c r="L234" s="3">
        <v>-1000</v>
      </c>
      <c r="M234" s="3">
        <v>1000</v>
      </c>
      <c r="N234" s="3"/>
      <c r="O234" s="116">
        <f>VLOOKUP(E234,'Raw Data'!$B$7:$C$491,2,FALSE)</f>
        <v>0.03</v>
      </c>
      <c r="P234" s="119"/>
      <c r="Q234" s="48">
        <v>203</v>
      </c>
      <c r="R234" s="85" t="s">
        <v>1073</v>
      </c>
      <c r="S234" s="85" t="s">
        <v>5593</v>
      </c>
      <c r="T234" s="86" t="s">
        <v>1093</v>
      </c>
      <c r="U234" s="85" t="s">
        <v>1096</v>
      </c>
      <c r="V234" s="85" t="s">
        <v>1097</v>
      </c>
      <c r="W234" s="73" t="s">
        <v>5370</v>
      </c>
      <c r="X234" s="85" t="s">
        <v>1098</v>
      </c>
      <c r="Y234" s="85"/>
      <c r="Z234" s="73" t="s">
        <v>3847</v>
      </c>
      <c r="AA234" s="70"/>
      <c r="AB234" s="78" t="s">
        <v>3782</v>
      </c>
      <c r="AC234" s="41" t="s">
        <v>3785</v>
      </c>
      <c r="AD234" s="46" t="b">
        <v>1</v>
      </c>
      <c r="AE234" s="47">
        <v>13.7676</v>
      </c>
      <c r="AF234" s="3" t="s">
        <v>3847</v>
      </c>
      <c r="AG234" s="3"/>
      <c r="AM234" s="73"/>
      <c r="AP234" s="3"/>
      <c r="AY234" s="3"/>
    </row>
    <row r="235" spans="2:51">
      <c r="B235" s="7"/>
      <c r="C235" s="7"/>
      <c r="D235" s="3" t="s">
        <v>3847</v>
      </c>
      <c r="F235" s="7"/>
      <c r="G235" s="7"/>
      <c r="H235" s="26"/>
      <c r="I235" s="7"/>
      <c r="K235" s="26"/>
      <c r="L235" s="7"/>
      <c r="M235" s="7"/>
      <c r="N235" s="3"/>
      <c r="O235" s="116"/>
      <c r="P235" s="119"/>
      <c r="Q235" s="48"/>
      <c r="R235" s="85"/>
      <c r="S235" s="85"/>
      <c r="T235" s="85"/>
      <c r="U235" s="85"/>
      <c r="V235" s="85"/>
      <c r="W235" s="73"/>
      <c r="X235" s="85"/>
      <c r="Y235" s="85"/>
      <c r="Z235" s="73" t="s">
        <v>3847</v>
      </c>
      <c r="AA235" s="68"/>
      <c r="AB235" s="78"/>
      <c r="AC235" s="41"/>
      <c r="AD235" s="46"/>
      <c r="AE235" s="47"/>
      <c r="AF235" s="3" t="s">
        <v>3847</v>
      </c>
      <c r="AG235" s="3"/>
      <c r="AM235" s="73"/>
      <c r="AP235" s="3"/>
      <c r="AY235" s="3"/>
    </row>
    <row r="236" spans="2:51" ht="64" customHeight="1">
      <c r="B236" s="7" t="s">
        <v>1129</v>
      </c>
      <c r="C236" s="14" t="s">
        <v>1133</v>
      </c>
      <c r="D236" s="3" t="s">
        <v>3847</v>
      </c>
      <c r="E236" t="s">
        <v>4366</v>
      </c>
      <c r="F236" s="14" t="s">
        <v>1118</v>
      </c>
      <c r="G236" s="2" t="s">
        <v>1124</v>
      </c>
      <c r="H236" s="31" t="s">
        <v>4279</v>
      </c>
      <c r="I236" s="7"/>
      <c r="K236" s="26" t="s">
        <v>4009</v>
      </c>
      <c r="L236" s="14">
        <v>0</v>
      </c>
      <c r="M236" s="14">
        <v>1000</v>
      </c>
      <c r="N236" s="10"/>
      <c r="O236" s="116">
        <f>VLOOKUP(E236,'Raw Data'!$B$7:$C$491,2,FALSE)</f>
        <v>0</v>
      </c>
      <c r="P236" s="119"/>
      <c r="Q236" s="48">
        <v>204</v>
      </c>
      <c r="R236" s="85" t="s">
        <v>1115</v>
      </c>
      <c r="S236" s="85" t="s">
        <v>1116</v>
      </c>
      <c r="T236" s="94" t="s">
        <v>1117</v>
      </c>
      <c r="U236" s="73" t="s">
        <v>594</v>
      </c>
      <c r="V236" s="73" t="s">
        <v>594</v>
      </c>
      <c r="W236" s="73" t="s">
        <v>594</v>
      </c>
      <c r="X236" s="73" t="s">
        <v>594</v>
      </c>
      <c r="Y236" s="85" t="s">
        <v>5488</v>
      </c>
      <c r="Z236" s="73" t="s">
        <v>3847</v>
      </c>
      <c r="AA236" s="70" t="s">
        <v>4502</v>
      </c>
      <c r="AB236" s="78"/>
      <c r="AC236" s="41"/>
      <c r="AD236" s="46"/>
      <c r="AE236" s="47"/>
      <c r="AF236" s="3" t="s">
        <v>3847</v>
      </c>
      <c r="AG236" s="3"/>
      <c r="AM236" s="73"/>
      <c r="AP236" s="3"/>
      <c r="AY236" s="3"/>
    </row>
    <row r="237" spans="2:51" ht="40">
      <c r="B237" s="7" t="s">
        <v>1128</v>
      </c>
      <c r="C237" s="14" t="s">
        <v>1121</v>
      </c>
      <c r="D237" s="3" t="s">
        <v>3847</v>
      </c>
      <c r="E237" t="s">
        <v>4367</v>
      </c>
      <c r="F237" s="14" t="s">
        <v>1121</v>
      </c>
      <c r="G237" s="2" t="s">
        <v>1124</v>
      </c>
      <c r="H237" s="31" t="s">
        <v>4280</v>
      </c>
      <c r="I237" s="7"/>
      <c r="K237" s="26" t="s">
        <v>4010</v>
      </c>
      <c r="L237" s="14">
        <v>-1000</v>
      </c>
      <c r="M237" s="14">
        <v>1000</v>
      </c>
      <c r="N237" s="10"/>
      <c r="O237" s="116">
        <f>VLOOKUP(E237,'Raw Data'!$B$7:$C$491,2,FALSE)</f>
        <v>0</v>
      </c>
      <c r="P237" s="119"/>
      <c r="Q237" s="48">
        <v>205</v>
      </c>
      <c r="R237" s="85" t="s">
        <v>1119</v>
      </c>
      <c r="S237" s="85" t="s">
        <v>1120</v>
      </c>
      <c r="T237" s="94" t="s">
        <v>1105</v>
      </c>
      <c r="U237" s="14" t="s">
        <v>1121</v>
      </c>
      <c r="V237" s="14" t="s">
        <v>1121</v>
      </c>
      <c r="W237" s="14" t="s">
        <v>1121</v>
      </c>
      <c r="X237" s="14" t="s">
        <v>1121</v>
      </c>
      <c r="Y237" s="85" t="s">
        <v>1134</v>
      </c>
      <c r="Z237" s="73" t="s">
        <v>3847</v>
      </c>
      <c r="AA237" s="70"/>
      <c r="AB237" s="78"/>
      <c r="AC237" s="41"/>
      <c r="AD237" s="46"/>
      <c r="AE237" s="47"/>
      <c r="AF237" s="3" t="s">
        <v>3847</v>
      </c>
      <c r="AG237" s="3"/>
      <c r="AM237" s="73"/>
      <c r="AP237" s="3"/>
      <c r="AY237" s="3"/>
    </row>
    <row r="238" spans="2:51" ht="40" customHeight="1">
      <c r="B238" s="7" t="s">
        <v>4788</v>
      </c>
      <c r="C238" s="15" t="s">
        <v>1132</v>
      </c>
      <c r="D238" s="3" t="s">
        <v>3847</v>
      </c>
      <c r="E238" s="7" t="s">
        <v>4416</v>
      </c>
      <c r="F238" s="14" t="s">
        <v>1114</v>
      </c>
      <c r="G238" s="2" t="s">
        <v>1124</v>
      </c>
      <c r="H238" s="104" t="s">
        <v>5241</v>
      </c>
      <c r="I238" s="7"/>
      <c r="K238" s="26" t="s">
        <v>4011</v>
      </c>
      <c r="L238" s="14">
        <v>0</v>
      </c>
      <c r="M238" s="14">
        <v>1000</v>
      </c>
      <c r="N238" s="10"/>
      <c r="O238" s="116">
        <f>VLOOKUP(E238,'Raw Data'!$B$7:$C$491,2,FALSE)</f>
        <v>0</v>
      </c>
      <c r="P238" s="119"/>
      <c r="Q238" s="48">
        <v>206</v>
      </c>
      <c r="R238" s="85" t="s">
        <v>1112</v>
      </c>
      <c r="S238" s="85" t="s">
        <v>1113</v>
      </c>
      <c r="T238" s="95" t="s">
        <v>1101</v>
      </c>
      <c r="U238" s="85" t="s">
        <v>594</v>
      </c>
      <c r="V238" s="85" t="s">
        <v>594</v>
      </c>
      <c r="W238" s="85" t="s">
        <v>594</v>
      </c>
      <c r="X238" s="85" t="s">
        <v>594</v>
      </c>
      <c r="Y238" s="85" t="s">
        <v>1134</v>
      </c>
      <c r="Z238" s="73" t="s">
        <v>3847</v>
      </c>
      <c r="AA238" s="70" t="s">
        <v>4503</v>
      </c>
      <c r="AB238" s="78"/>
      <c r="AC238" s="41"/>
      <c r="AD238" s="46"/>
      <c r="AE238" s="47"/>
      <c r="AF238" s="3" t="s">
        <v>3847</v>
      </c>
      <c r="AG238" s="3"/>
      <c r="AM238" s="73"/>
      <c r="AP238" s="3"/>
      <c r="AY238" s="3"/>
    </row>
    <row r="239" spans="2:51" ht="40" customHeight="1">
      <c r="B239" s="7" t="s">
        <v>4789</v>
      </c>
      <c r="C239" s="15" t="s">
        <v>1132</v>
      </c>
      <c r="D239" s="3" t="s">
        <v>3847</v>
      </c>
      <c r="E239" s="7" t="s">
        <v>4417</v>
      </c>
      <c r="F239" s="14" t="s">
        <v>1114</v>
      </c>
      <c r="G239" s="2" t="s">
        <v>1124</v>
      </c>
      <c r="H239" s="104" t="s">
        <v>5240</v>
      </c>
      <c r="I239" s="7"/>
      <c r="K239" s="26" t="s">
        <v>4012</v>
      </c>
      <c r="L239" s="14">
        <v>0</v>
      </c>
      <c r="M239" s="14">
        <v>1000</v>
      </c>
      <c r="N239" s="10"/>
      <c r="O239" s="116">
        <f>VLOOKUP(E239,'Raw Data'!$B$7:$C$491,2,FALSE)</f>
        <v>0</v>
      </c>
      <c r="P239" s="119"/>
      <c r="Q239" s="48">
        <v>207</v>
      </c>
      <c r="R239" s="85" t="s">
        <v>354</v>
      </c>
      <c r="S239" s="85" t="s">
        <v>354</v>
      </c>
      <c r="T239" s="95" t="s">
        <v>1102</v>
      </c>
      <c r="U239" s="85" t="s">
        <v>594</v>
      </c>
      <c r="V239" s="85" t="s">
        <v>594</v>
      </c>
      <c r="W239" s="85" t="s">
        <v>594</v>
      </c>
      <c r="X239" s="85" t="s">
        <v>594</v>
      </c>
      <c r="Y239" s="85" t="s">
        <v>1134</v>
      </c>
      <c r="Z239" s="73" t="s">
        <v>3847</v>
      </c>
      <c r="AA239" s="70" t="s">
        <v>4503</v>
      </c>
      <c r="AB239" s="78"/>
      <c r="AC239" s="41"/>
      <c r="AD239" s="46"/>
      <c r="AE239" s="47"/>
      <c r="AF239" s="3" t="s">
        <v>3847</v>
      </c>
      <c r="AG239" s="3"/>
      <c r="AM239" s="73"/>
      <c r="AP239" s="3"/>
      <c r="AY239" s="3"/>
    </row>
    <row r="240" spans="2:51" ht="64" customHeight="1">
      <c r="B240" s="14" t="s">
        <v>1127</v>
      </c>
      <c r="C240" s="14" t="s">
        <v>1130</v>
      </c>
      <c r="D240" s="3" t="s">
        <v>3847</v>
      </c>
      <c r="E240" t="s">
        <v>4368</v>
      </c>
      <c r="F240" s="14" t="s">
        <v>1106</v>
      </c>
      <c r="G240" s="2" t="s">
        <v>1124</v>
      </c>
      <c r="H240" s="31" t="s">
        <v>4281</v>
      </c>
      <c r="I240" s="7"/>
      <c r="K240" s="26" t="s">
        <v>4013</v>
      </c>
      <c r="L240" s="14">
        <v>0</v>
      </c>
      <c r="M240" s="14">
        <v>1000</v>
      </c>
      <c r="N240" s="10"/>
      <c r="O240" s="116">
        <f>VLOOKUP(E240,'Raw Data'!$B$7:$C$491,2,FALSE)</f>
        <v>0</v>
      </c>
      <c r="P240" s="119"/>
      <c r="Q240" s="48">
        <v>208</v>
      </c>
      <c r="R240" s="94" t="s">
        <v>1110</v>
      </c>
      <c r="S240" s="85" t="s">
        <v>1111</v>
      </c>
      <c r="T240" s="94" t="s">
        <v>1103</v>
      </c>
      <c r="U240" s="85" t="s">
        <v>1108</v>
      </c>
      <c r="V240" s="85" t="s">
        <v>1107</v>
      </c>
      <c r="W240" s="73" t="s">
        <v>5371</v>
      </c>
      <c r="X240" s="85" t="s">
        <v>1109</v>
      </c>
      <c r="Y240" s="85" t="s">
        <v>1134</v>
      </c>
      <c r="Z240" s="73" t="s">
        <v>3847</v>
      </c>
      <c r="AA240" s="68" t="s">
        <v>4504</v>
      </c>
      <c r="AB240" s="78" t="s">
        <v>3783</v>
      </c>
      <c r="AC240" s="41" t="s">
        <v>3785</v>
      </c>
      <c r="AD240" s="46" t="b">
        <v>0</v>
      </c>
      <c r="AE240" s="47">
        <v>1.4709000000000001</v>
      </c>
      <c r="AF240" s="3" t="s">
        <v>3847</v>
      </c>
      <c r="AG240" s="3"/>
      <c r="AM240" s="73"/>
      <c r="AP240" s="3"/>
      <c r="AY240" s="3"/>
    </row>
    <row r="241" spans="2:51" ht="40">
      <c r="B241" s="14" t="s">
        <v>1126</v>
      </c>
      <c r="C241" s="14" t="s">
        <v>1131</v>
      </c>
      <c r="D241" s="3" t="s">
        <v>3847</v>
      </c>
      <c r="E241" t="s">
        <v>1123</v>
      </c>
      <c r="F241" s="14" t="s">
        <v>1122</v>
      </c>
      <c r="G241" s="2" t="s">
        <v>1124</v>
      </c>
      <c r="H241" s="31" t="s">
        <v>4282</v>
      </c>
      <c r="I241" s="7"/>
      <c r="K241" s="26" t="s">
        <v>4014</v>
      </c>
      <c r="L241" s="14">
        <v>-1000</v>
      </c>
      <c r="M241" s="14">
        <v>1000</v>
      </c>
      <c r="N241" s="10"/>
      <c r="O241" s="116">
        <f>VLOOKUP(E241,'Raw Data'!$B$7:$C$491,2,FALSE)</f>
        <v>0</v>
      </c>
      <c r="P241" s="119"/>
      <c r="Q241" s="48">
        <v>209</v>
      </c>
      <c r="R241" s="94" t="s">
        <v>1123</v>
      </c>
      <c r="S241" s="85" t="s">
        <v>5594</v>
      </c>
      <c r="T241" s="94" t="s">
        <v>1104</v>
      </c>
      <c r="U241" s="85" t="s">
        <v>594</v>
      </c>
      <c r="V241" s="85" t="s">
        <v>594</v>
      </c>
      <c r="W241" s="85" t="s">
        <v>594</v>
      </c>
      <c r="X241" s="85" t="s">
        <v>594</v>
      </c>
      <c r="Y241" s="85"/>
      <c r="Z241" s="73" t="s">
        <v>3847</v>
      </c>
      <c r="AA241" s="70"/>
      <c r="AB241" s="78"/>
      <c r="AC241" s="41"/>
      <c r="AD241" s="46"/>
      <c r="AE241" s="47"/>
      <c r="AF241" s="3" t="s">
        <v>3847</v>
      </c>
      <c r="AG241" s="3"/>
      <c r="AM241" s="73"/>
      <c r="AP241" s="3"/>
      <c r="AY241" s="3"/>
    </row>
    <row r="242" spans="2:51" s="5" customFormat="1" ht="48" customHeight="1">
      <c r="B242" s="3" t="s">
        <v>5242</v>
      </c>
      <c r="C242" s="3" t="s">
        <v>1090</v>
      </c>
      <c r="D242" s="3" t="s">
        <v>3847</v>
      </c>
      <c r="E242" s="73" t="s">
        <v>1076</v>
      </c>
      <c r="F242" s="3" t="s">
        <v>1084</v>
      </c>
      <c r="G242" s="2" t="s">
        <v>1124</v>
      </c>
      <c r="H242" s="29" t="s">
        <v>1065</v>
      </c>
      <c r="I242" s="3"/>
      <c r="J242" s="3"/>
      <c r="K242" s="32" t="s">
        <v>5514</v>
      </c>
      <c r="L242" s="3">
        <v>0</v>
      </c>
      <c r="M242" s="3">
        <v>1000</v>
      </c>
      <c r="N242" s="3"/>
      <c r="O242" s="116">
        <f>VLOOKUP(E242,'Raw Data'!$B$7:$C$491,2,FALSE)</f>
        <v>0</v>
      </c>
      <c r="P242" s="119"/>
      <c r="Q242" s="48">
        <v>210</v>
      </c>
      <c r="R242" s="73" t="s">
        <v>1076</v>
      </c>
      <c r="S242" s="73" t="s">
        <v>1077</v>
      </c>
      <c r="T242" s="86" t="s">
        <v>1086</v>
      </c>
      <c r="U242" s="73" t="s">
        <v>1088</v>
      </c>
      <c r="V242" s="73" t="s">
        <v>1089</v>
      </c>
      <c r="W242" s="73" t="s">
        <v>5369</v>
      </c>
      <c r="X242" s="73" t="s">
        <v>1100</v>
      </c>
      <c r="Y242" s="73" t="s">
        <v>5243</v>
      </c>
      <c r="Z242" s="73" t="s">
        <v>3847</v>
      </c>
      <c r="AA242" s="69" t="s">
        <v>4501</v>
      </c>
      <c r="AB242" s="78" t="s">
        <v>3785</v>
      </c>
      <c r="AC242" s="45" t="s">
        <v>3782</v>
      </c>
      <c r="AD242" s="53" t="b">
        <v>1</v>
      </c>
      <c r="AE242" s="54">
        <v>13.8432</v>
      </c>
      <c r="AF242" s="3" t="s">
        <v>3847</v>
      </c>
      <c r="AG242" s="3"/>
      <c r="AM242" s="73"/>
      <c r="AP242" s="3"/>
      <c r="AY242" s="3"/>
    </row>
    <row r="243" spans="2:51" s="5" customFormat="1" ht="48" customHeight="1">
      <c r="B243" s="3" t="s">
        <v>5787</v>
      </c>
      <c r="C243" s="3"/>
      <c r="D243" s="3"/>
      <c r="E243" s="73" t="s">
        <v>5786</v>
      </c>
      <c r="F243" s="10" t="s">
        <v>354</v>
      </c>
      <c r="G243" s="2" t="s">
        <v>1124</v>
      </c>
      <c r="H243" s="29" t="s">
        <v>5250</v>
      </c>
      <c r="I243" s="3" t="s">
        <v>5205</v>
      </c>
      <c r="J243" s="3"/>
      <c r="K243" s="32" t="s">
        <v>5908</v>
      </c>
      <c r="L243" s="3">
        <v>0</v>
      </c>
      <c r="M243" s="3">
        <v>1000</v>
      </c>
      <c r="N243" s="3"/>
      <c r="O243" s="116">
        <f>VLOOKUP(E243,'Raw Data'!$B$7:$C$491,2,FALSE)</f>
        <v>0</v>
      </c>
      <c r="P243" s="119"/>
      <c r="Q243" s="48">
        <v>211</v>
      </c>
      <c r="R243" s="73" t="s">
        <v>5784</v>
      </c>
      <c r="S243" s="73" t="s">
        <v>5785</v>
      </c>
      <c r="T243" s="88" t="s">
        <v>29</v>
      </c>
      <c r="U243" s="88" t="s">
        <v>1044</v>
      </c>
      <c r="V243" s="88" t="s">
        <v>1045</v>
      </c>
      <c r="W243" s="73" t="s">
        <v>5366</v>
      </c>
      <c r="X243" s="73" t="s">
        <v>1039</v>
      </c>
      <c r="Y243" s="88" t="s">
        <v>5909</v>
      </c>
      <c r="Z243" s="73" t="s">
        <v>3847</v>
      </c>
      <c r="AA243" s="70"/>
      <c r="AB243" s="78" t="s">
        <v>3782</v>
      </c>
      <c r="AC243" s="45" t="s">
        <v>3783</v>
      </c>
      <c r="AD243" s="53" t="b">
        <v>1</v>
      </c>
      <c r="AE243" s="54">
        <v>16.6691</v>
      </c>
      <c r="AF243" s="3"/>
      <c r="AG243" s="3"/>
      <c r="AM243" s="73"/>
      <c r="AP243" s="3"/>
      <c r="AY243" s="3"/>
    </row>
    <row r="244" spans="2:51" s="5" customFormat="1" ht="48" customHeight="1">
      <c r="B244" s="3" t="s">
        <v>5789</v>
      </c>
      <c r="C244" s="3"/>
      <c r="D244" s="3"/>
      <c r="E244" s="73" t="s">
        <v>5788</v>
      </c>
      <c r="F244" s="10" t="s">
        <v>354</v>
      </c>
      <c r="G244" s="2" t="s">
        <v>1124</v>
      </c>
      <c r="H244" s="29" t="s">
        <v>5251</v>
      </c>
      <c r="I244" s="3" t="s">
        <v>5205</v>
      </c>
      <c r="J244" s="3"/>
      <c r="K244" s="32" t="s">
        <v>5261</v>
      </c>
      <c r="L244" s="3">
        <v>0</v>
      </c>
      <c r="M244" s="3">
        <v>1000</v>
      </c>
      <c r="N244" s="3"/>
      <c r="O244" s="116">
        <f>VLOOKUP(E244,'Raw Data'!$B$7:$C$491,2,FALSE)</f>
        <v>0</v>
      </c>
      <c r="P244" s="119"/>
      <c r="Q244" s="48">
        <v>212</v>
      </c>
      <c r="R244" s="73" t="s">
        <v>5784</v>
      </c>
      <c r="S244" s="73" t="s">
        <v>5785</v>
      </c>
      <c r="T244" s="88" t="s">
        <v>29</v>
      </c>
      <c r="U244" s="88" t="s">
        <v>1044</v>
      </c>
      <c r="V244" s="88" t="s">
        <v>1045</v>
      </c>
      <c r="W244" s="73" t="s">
        <v>5366</v>
      </c>
      <c r="X244" s="73" t="s">
        <v>1039</v>
      </c>
      <c r="Y244" s="88" t="s">
        <v>5831</v>
      </c>
      <c r="Z244" s="73" t="s">
        <v>3847</v>
      </c>
      <c r="AA244" s="70"/>
      <c r="AB244" s="78" t="s">
        <v>3782</v>
      </c>
      <c r="AC244" s="45" t="s">
        <v>3783</v>
      </c>
      <c r="AD244" s="53" t="b">
        <v>1</v>
      </c>
      <c r="AE244" s="54">
        <v>16.6691</v>
      </c>
      <c r="AF244" s="3"/>
      <c r="AG244" s="3"/>
      <c r="AM244" s="73"/>
      <c r="AP244" s="3"/>
      <c r="AY244" s="3"/>
    </row>
    <row r="245" spans="2:51">
      <c r="B245" s="21"/>
      <c r="C245" s="21"/>
      <c r="D245" s="3" t="s">
        <v>3847</v>
      </c>
      <c r="E245" s="1"/>
      <c r="F245" s="21"/>
      <c r="G245" s="17"/>
      <c r="H245" s="33"/>
      <c r="I245" s="18"/>
      <c r="K245" s="27"/>
      <c r="L245" s="21"/>
      <c r="M245" s="21"/>
      <c r="N245" s="10"/>
      <c r="O245" s="118"/>
      <c r="P245" s="119"/>
      <c r="Q245" s="52"/>
      <c r="R245" s="96"/>
      <c r="S245" s="87"/>
      <c r="T245" s="96"/>
      <c r="U245" s="87"/>
      <c r="V245" s="87"/>
      <c r="W245" s="87"/>
      <c r="X245" s="87"/>
      <c r="Y245" s="87"/>
      <c r="Z245" s="73" t="s">
        <v>3847</v>
      </c>
      <c r="AA245" s="71"/>
      <c r="AB245" s="79"/>
      <c r="AC245" s="44"/>
      <c r="AD245" s="50"/>
      <c r="AE245" s="51"/>
      <c r="AF245" s="3" t="s">
        <v>3847</v>
      </c>
      <c r="AG245" s="3"/>
      <c r="AM245" s="73"/>
      <c r="AP245" s="10"/>
      <c r="AY245" s="10"/>
    </row>
    <row r="246" spans="2:51" ht="32" customHeight="1">
      <c r="B246" s="7" t="s">
        <v>5782</v>
      </c>
      <c r="C246" s="7" t="s">
        <v>1149</v>
      </c>
      <c r="D246" s="3" t="s">
        <v>3847</v>
      </c>
      <c r="E246" t="s">
        <v>5783</v>
      </c>
      <c r="F246" s="14" t="s">
        <v>1148</v>
      </c>
      <c r="G246" s="2" t="s">
        <v>1145</v>
      </c>
      <c r="H246" s="28" t="s">
        <v>1146</v>
      </c>
      <c r="I246" s="7"/>
      <c r="K246" s="26" t="s">
        <v>4015</v>
      </c>
      <c r="L246" s="14">
        <v>0</v>
      </c>
      <c r="M246" s="14">
        <v>1000</v>
      </c>
      <c r="N246" s="10"/>
      <c r="O246" s="116">
        <f>VLOOKUP(E246,'Raw Data'!$B$7:$C$491,2,FALSE)</f>
        <v>4.0000000000000001E-3</v>
      </c>
      <c r="P246" s="119"/>
      <c r="Q246" s="48">
        <v>213</v>
      </c>
      <c r="R246" s="94" t="s">
        <v>1153</v>
      </c>
      <c r="S246" s="85" t="s">
        <v>1152</v>
      </c>
      <c r="T246" s="88" t="s">
        <v>1147</v>
      </c>
      <c r="U246" s="85" t="s">
        <v>1150</v>
      </c>
      <c r="V246" s="85" t="s">
        <v>1151</v>
      </c>
      <c r="W246" s="73" t="s">
        <v>5372</v>
      </c>
      <c r="X246" s="85" t="s">
        <v>1166</v>
      </c>
      <c r="Y246" s="85"/>
      <c r="Z246" s="73" t="s">
        <v>3847</v>
      </c>
      <c r="AA246" s="70" t="s">
        <v>4490</v>
      </c>
      <c r="AB246" s="78" t="s">
        <v>3782</v>
      </c>
      <c r="AC246" s="41" t="s">
        <v>3785</v>
      </c>
      <c r="AD246" s="46" t="b">
        <v>1</v>
      </c>
      <c r="AE246" s="47">
        <v>24.419499999999999</v>
      </c>
      <c r="AF246" s="3" t="s">
        <v>3847</v>
      </c>
      <c r="AG246" s="3"/>
      <c r="AM246" s="73"/>
      <c r="AP246" s="10"/>
      <c r="AY246" s="10"/>
    </row>
    <row r="247" spans="2:51" ht="32" customHeight="1">
      <c r="B247" s="14" t="s">
        <v>1170</v>
      </c>
      <c r="C247" s="14" t="s">
        <v>1121</v>
      </c>
      <c r="D247" s="3" t="s">
        <v>3847</v>
      </c>
      <c r="E247" t="s">
        <v>1169</v>
      </c>
      <c r="F247" s="14" t="s">
        <v>1121</v>
      </c>
      <c r="G247" s="2" t="s">
        <v>1171</v>
      </c>
      <c r="H247" s="26" t="s">
        <v>4283</v>
      </c>
      <c r="I247" s="7"/>
      <c r="K247" s="26" t="s">
        <v>4016</v>
      </c>
      <c r="L247" s="14">
        <v>-1000</v>
      </c>
      <c r="M247" s="14">
        <v>1000</v>
      </c>
      <c r="N247" s="10"/>
      <c r="O247" s="116">
        <f>VLOOKUP(E247,'Raw Data'!$B$7:$C$491,2,FALSE)</f>
        <v>-4.0000000000000001E-3</v>
      </c>
      <c r="P247" s="119"/>
      <c r="Q247" s="48">
        <v>214</v>
      </c>
      <c r="R247" s="94" t="s">
        <v>1169</v>
      </c>
      <c r="S247" s="85" t="s">
        <v>5595</v>
      </c>
      <c r="T247" s="94" t="s">
        <v>1172</v>
      </c>
      <c r="U247" s="14" t="s">
        <v>1121</v>
      </c>
      <c r="V247" s="14" t="s">
        <v>1121</v>
      </c>
      <c r="W247" s="14" t="s">
        <v>1121</v>
      </c>
      <c r="X247" s="14" t="s">
        <v>1121</v>
      </c>
      <c r="Y247" s="85"/>
      <c r="Z247" s="73" t="s">
        <v>3847</v>
      </c>
      <c r="AA247" s="70"/>
      <c r="AB247" s="78"/>
      <c r="AC247" s="41"/>
      <c r="AD247" s="53"/>
      <c r="AE247" s="54"/>
      <c r="AF247" s="3" t="s">
        <v>3847</v>
      </c>
      <c r="AG247" s="3"/>
      <c r="AM247" s="73"/>
      <c r="AP247" s="10"/>
      <c r="AY247" s="10"/>
    </row>
    <row r="248" spans="2:51" ht="48" customHeight="1">
      <c r="B248" s="14" t="s">
        <v>1180</v>
      </c>
      <c r="C248" s="14" t="s">
        <v>1178</v>
      </c>
      <c r="D248" s="3" t="s">
        <v>3847</v>
      </c>
      <c r="E248" t="s">
        <v>1179</v>
      </c>
      <c r="F248" s="14" t="s">
        <v>1173</v>
      </c>
      <c r="G248" s="2" t="s">
        <v>5937</v>
      </c>
      <c r="H248" s="26" t="s">
        <v>4284</v>
      </c>
      <c r="I248" s="7"/>
      <c r="K248" s="26" t="s">
        <v>4017</v>
      </c>
      <c r="L248" s="14">
        <v>0</v>
      </c>
      <c r="M248" s="14">
        <v>1000</v>
      </c>
      <c r="N248" s="10"/>
      <c r="O248" s="116">
        <f>VLOOKUP(E248,'Raw Data'!$B$7:$C$491,2,FALSE)</f>
        <v>1.0999999999999999E-2</v>
      </c>
      <c r="P248" s="119"/>
      <c r="Q248" s="48">
        <v>215</v>
      </c>
      <c r="R248" s="94" t="s">
        <v>1179</v>
      </c>
      <c r="S248" s="85" t="s">
        <v>5596</v>
      </c>
      <c r="T248" s="94" t="s">
        <v>1174</v>
      </c>
      <c r="U248" s="85" t="s">
        <v>1175</v>
      </c>
      <c r="V248" s="85" t="s">
        <v>1176</v>
      </c>
      <c r="W248" s="73" t="s">
        <v>5373</v>
      </c>
      <c r="X248" s="85" t="s">
        <v>1177</v>
      </c>
      <c r="Y248" s="85"/>
      <c r="Z248" s="73" t="s">
        <v>3847</v>
      </c>
      <c r="AA248" s="69" t="s">
        <v>4453</v>
      </c>
      <c r="AB248" s="78" t="s">
        <v>3785</v>
      </c>
      <c r="AC248" s="41" t="s">
        <v>3785</v>
      </c>
      <c r="AD248" s="46" t="b">
        <v>1</v>
      </c>
      <c r="AE248" s="47">
        <v>25.507899999999999</v>
      </c>
      <c r="AF248" s="3" t="s">
        <v>3847</v>
      </c>
      <c r="AG248" s="3"/>
      <c r="AM248" s="73"/>
      <c r="AP248" s="3"/>
      <c r="AY248" s="3"/>
    </row>
    <row r="249" spans="2:51" ht="15" customHeight="1">
      <c r="B249" s="14"/>
      <c r="C249" s="14"/>
      <c r="D249" s="3"/>
      <c r="F249" s="14"/>
      <c r="G249" s="2"/>
      <c r="H249" s="26"/>
      <c r="I249" s="7"/>
      <c r="K249" s="26"/>
      <c r="L249" s="14"/>
      <c r="M249" s="14"/>
      <c r="N249" s="10"/>
      <c r="O249" s="116"/>
      <c r="P249" s="119"/>
      <c r="Q249" s="48"/>
      <c r="R249" s="94"/>
      <c r="S249" s="85"/>
      <c r="T249" s="94"/>
      <c r="U249" s="85"/>
      <c r="V249" s="85"/>
      <c r="W249" s="73"/>
      <c r="X249" s="85"/>
      <c r="Y249" s="85"/>
      <c r="Z249" s="73"/>
      <c r="AA249" s="69"/>
      <c r="AB249" s="78"/>
      <c r="AC249" s="41"/>
      <c r="AD249" s="46"/>
      <c r="AE249" s="47"/>
      <c r="AF249" s="3"/>
      <c r="AG249" s="3"/>
      <c r="AM249" s="73"/>
      <c r="AP249" s="3"/>
      <c r="AY249" s="3"/>
    </row>
    <row r="250" spans="2:51" ht="32" customHeight="1">
      <c r="B250" s="14" t="s">
        <v>1194</v>
      </c>
      <c r="C250" s="14" t="s">
        <v>1187</v>
      </c>
      <c r="D250" s="3" t="s">
        <v>3847</v>
      </c>
      <c r="E250" t="s">
        <v>1191</v>
      </c>
      <c r="F250" s="14" t="s">
        <v>1188</v>
      </c>
      <c r="G250" s="2" t="s">
        <v>1168</v>
      </c>
      <c r="H250" s="26" t="s">
        <v>4285</v>
      </c>
      <c r="I250" s="7"/>
      <c r="K250" s="26" t="s">
        <v>4018</v>
      </c>
      <c r="L250" s="14">
        <v>0</v>
      </c>
      <c r="M250" s="14">
        <v>1000</v>
      </c>
      <c r="N250" s="10"/>
      <c r="O250" s="116">
        <f>VLOOKUP(E250,'Raw Data'!$B$7:$C$491,2,FALSE)</f>
        <v>0</v>
      </c>
      <c r="P250" s="119"/>
      <c r="Q250" s="48">
        <v>216</v>
      </c>
      <c r="R250" s="94" t="s">
        <v>1191</v>
      </c>
      <c r="S250" s="85" t="s">
        <v>1190</v>
      </c>
      <c r="T250" s="94" t="s">
        <v>1183</v>
      </c>
      <c r="U250" s="85" t="s">
        <v>1184</v>
      </c>
      <c r="V250" s="85" t="s">
        <v>1185</v>
      </c>
      <c r="W250" s="73" t="s">
        <v>5374</v>
      </c>
      <c r="X250" s="85" t="s">
        <v>1186</v>
      </c>
      <c r="Y250" s="85"/>
      <c r="Z250" s="73" t="s">
        <v>3847</v>
      </c>
      <c r="AA250" s="69" t="s">
        <v>4505</v>
      </c>
      <c r="AB250" s="78" t="s">
        <v>3782</v>
      </c>
      <c r="AC250" s="41" t="s">
        <v>3785</v>
      </c>
      <c r="AD250" s="46" t="b">
        <v>1</v>
      </c>
      <c r="AE250" s="47">
        <v>14.6874</v>
      </c>
      <c r="AF250" s="3" t="s">
        <v>3847</v>
      </c>
      <c r="AG250" s="3"/>
      <c r="AM250" s="73"/>
      <c r="AP250" s="10"/>
      <c r="AY250" s="10"/>
    </row>
    <row r="251" spans="2:51" ht="53">
      <c r="B251" s="14" t="s">
        <v>1198</v>
      </c>
      <c r="C251" s="7" t="s">
        <v>1197</v>
      </c>
      <c r="D251" s="3" t="s">
        <v>3847</v>
      </c>
      <c r="E251" t="s">
        <v>1193</v>
      </c>
      <c r="F251" s="14" t="s">
        <v>1189</v>
      </c>
      <c r="G251" s="2" t="s">
        <v>1168</v>
      </c>
      <c r="H251" s="31" t="s">
        <v>1196</v>
      </c>
      <c r="I251" s="7"/>
      <c r="K251" s="26" t="s">
        <v>4019</v>
      </c>
      <c r="L251" s="14">
        <v>-1000</v>
      </c>
      <c r="M251" s="14">
        <v>1000</v>
      </c>
      <c r="N251" s="10"/>
      <c r="O251" s="116">
        <f>VLOOKUP(E251,'Raw Data'!$B$7:$C$491,2,FALSE)</f>
        <v>0</v>
      </c>
      <c r="P251" s="119"/>
      <c r="Q251" s="48">
        <v>217</v>
      </c>
      <c r="R251" s="94" t="s">
        <v>1193</v>
      </c>
      <c r="S251" s="85" t="s">
        <v>1192</v>
      </c>
      <c r="T251" s="94" t="s">
        <v>1195</v>
      </c>
      <c r="U251" s="85" t="s">
        <v>1184</v>
      </c>
      <c r="V251" s="85" t="s">
        <v>1185</v>
      </c>
      <c r="W251" s="73" t="s">
        <v>5374</v>
      </c>
      <c r="X251" s="85" t="s">
        <v>1186</v>
      </c>
      <c r="Y251" s="85"/>
      <c r="Z251" s="73" t="s">
        <v>3847</v>
      </c>
      <c r="AA251" s="70"/>
      <c r="AB251" s="78" t="s">
        <v>3782</v>
      </c>
      <c r="AC251" s="41" t="s">
        <v>3785</v>
      </c>
      <c r="AD251" s="46" t="b">
        <v>1</v>
      </c>
      <c r="AE251" s="47">
        <v>14.6874</v>
      </c>
      <c r="AF251" s="3" t="s">
        <v>3847</v>
      </c>
      <c r="AG251" s="3"/>
      <c r="AM251" s="73"/>
      <c r="AP251" s="10"/>
      <c r="AY251" s="10"/>
    </row>
    <row r="252" spans="2:51" ht="32" customHeight="1">
      <c r="B252" s="14" t="s">
        <v>1160</v>
      </c>
      <c r="C252" s="14" t="s">
        <v>1162</v>
      </c>
      <c r="D252" s="3" t="s">
        <v>3847</v>
      </c>
      <c r="E252" t="s">
        <v>1154</v>
      </c>
      <c r="F252" s="14" t="s">
        <v>1167</v>
      </c>
      <c r="G252" s="2" t="s">
        <v>1168</v>
      </c>
      <c r="H252" s="28" t="s">
        <v>1181</v>
      </c>
      <c r="I252" s="7"/>
      <c r="K252" s="26" t="s">
        <v>4020</v>
      </c>
      <c r="L252" s="14">
        <v>0</v>
      </c>
      <c r="M252" s="14">
        <v>1000</v>
      </c>
      <c r="N252" s="10"/>
      <c r="O252" s="116">
        <f>VLOOKUP(E252,'Raw Data'!$B$7:$C$491,2,FALSE)</f>
        <v>0</v>
      </c>
      <c r="P252" s="119"/>
      <c r="Q252" s="48">
        <v>218</v>
      </c>
      <c r="R252" s="94" t="s">
        <v>1154</v>
      </c>
      <c r="S252" s="85" t="s">
        <v>1155</v>
      </c>
      <c r="T252" s="88" t="s">
        <v>1158</v>
      </c>
      <c r="U252" s="85" t="s">
        <v>1163</v>
      </c>
      <c r="V252" s="85" t="s">
        <v>1164</v>
      </c>
      <c r="W252" s="73" t="s">
        <v>5375</v>
      </c>
      <c r="X252" s="85" t="s">
        <v>1165</v>
      </c>
      <c r="Y252" s="85"/>
      <c r="Z252" s="73" t="s">
        <v>3847</v>
      </c>
      <c r="AA252" s="69" t="s">
        <v>4506</v>
      </c>
      <c r="AB252" s="78" t="s">
        <v>3782</v>
      </c>
      <c r="AC252" s="41" t="s">
        <v>3785</v>
      </c>
      <c r="AD252" s="46" t="b">
        <v>1</v>
      </c>
      <c r="AE252" s="47">
        <v>2.4163000000000001</v>
      </c>
      <c r="AF252" s="3" t="s">
        <v>3847</v>
      </c>
      <c r="AG252" s="3"/>
      <c r="AM252" s="73"/>
      <c r="AP252" s="10"/>
      <c r="AY252" s="10"/>
    </row>
    <row r="253" spans="2:51" ht="32" customHeight="1">
      <c r="B253" s="14" t="s">
        <v>1161</v>
      </c>
      <c r="C253" s="14" t="s">
        <v>1162</v>
      </c>
      <c r="D253" s="3" t="s">
        <v>3847</v>
      </c>
      <c r="E253" t="s">
        <v>1156</v>
      </c>
      <c r="F253" s="14" t="s">
        <v>1167</v>
      </c>
      <c r="G253" s="2" t="s">
        <v>1168</v>
      </c>
      <c r="H253" s="28" t="s">
        <v>1182</v>
      </c>
      <c r="I253" s="7"/>
      <c r="K253" s="26" t="s">
        <v>4021</v>
      </c>
      <c r="L253" s="14">
        <v>0</v>
      </c>
      <c r="M253" s="14">
        <v>1000</v>
      </c>
      <c r="N253" s="10"/>
      <c r="O253" s="116">
        <f>VLOOKUP(E253,'Raw Data'!$B$7:$C$491,2,FALSE)</f>
        <v>0</v>
      </c>
      <c r="P253" s="119"/>
      <c r="Q253" s="48">
        <v>219</v>
      </c>
      <c r="R253" s="94" t="s">
        <v>1156</v>
      </c>
      <c r="S253" s="85" t="s">
        <v>1157</v>
      </c>
      <c r="T253" s="88" t="s">
        <v>1159</v>
      </c>
      <c r="U253" s="85" t="s">
        <v>1163</v>
      </c>
      <c r="V253" s="85" t="s">
        <v>1164</v>
      </c>
      <c r="W253" s="73" t="s">
        <v>5375</v>
      </c>
      <c r="X253" s="85" t="s">
        <v>1165</v>
      </c>
      <c r="Y253" s="85"/>
      <c r="Z253" s="73" t="s">
        <v>3847</v>
      </c>
      <c r="AA253" s="69" t="s">
        <v>4506</v>
      </c>
      <c r="AB253" s="78" t="s">
        <v>3782</v>
      </c>
      <c r="AC253" s="41" t="s">
        <v>3785</v>
      </c>
      <c r="AD253" s="46" t="b">
        <v>1</v>
      </c>
      <c r="AE253" s="47">
        <v>2.4163000000000001</v>
      </c>
      <c r="AF253" s="3" t="s">
        <v>3847</v>
      </c>
      <c r="AG253" s="3"/>
      <c r="AM253" s="73"/>
      <c r="AP253" s="10"/>
      <c r="AY253" s="10"/>
    </row>
    <row r="254" spans="2:51">
      <c r="B254" s="18"/>
      <c r="C254" s="18"/>
      <c r="D254" s="3" t="s">
        <v>3847</v>
      </c>
      <c r="E254" s="1"/>
      <c r="F254" s="18"/>
      <c r="G254" s="18"/>
      <c r="H254" s="27"/>
      <c r="I254" s="18"/>
      <c r="K254" s="27"/>
      <c r="L254" s="18"/>
      <c r="M254" s="18"/>
      <c r="N254" s="3"/>
      <c r="O254" s="118"/>
      <c r="P254" s="119"/>
      <c r="Q254" s="52"/>
      <c r="R254" s="87"/>
      <c r="S254" s="87"/>
      <c r="T254" s="87"/>
      <c r="U254" s="87"/>
      <c r="V254" s="87"/>
      <c r="W254" s="87"/>
      <c r="X254" s="87"/>
      <c r="Y254" s="87"/>
      <c r="Z254" s="73" t="s">
        <v>3847</v>
      </c>
      <c r="AA254" s="71"/>
      <c r="AB254" s="79"/>
      <c r="AC254" s="44"/>
      <c r="AD254" s="50"/>
      <c r="AE254" s="51"/>
      <c r="AF254" s="3" t="s">
        <v>3847</v>
      </c>
      <c r="AG254" s="3"/>
      <c r="AM254" s="73"/>
      <c r="AP254" s="3"/>
      <c r="AY254" s="3"/>
    </row>
    <row r="255" spans="2:51" ht="48" customHeight="1">
      <c r="B255" s="7" t="s">
        <v>1613</v>
      </c>
      <c r="C255" s="7" t="s">
        <v>1589</v>
      </c>
      <c r="D255" s="3" t="s">
        <v>3847</v>
      </c>
      <c r="E255" t="s">
        <v>1612</v>
      </c>
      <c r="F255" s="7" t="s">
        <v>1571</v>
      </c>
      <c r="G255" s="7" t="s">
        <v>1570</v>
      </c>
      <c r="H255" s="26" t="s">
        <v>4300</v>
      </c>
      <c r="I255" s="7"/>
      <c r="K255" s="26" t="s">
        <v>4061</v>
      </c>
      <c r="L255" s="3">
        <v>-1000</v>
      </c>
      <c r="M255" s="3">
        <v>1000</v>
      </c>
      <c r="N255" s="3"/>
      <c r="O255" s="116">
        <f>VLOOKUP(E255,'Raw Data'!$B$7:$C$491,2,FALSE)</f>
        <v>7.0000000000000001E-3</v>
      </c>
      <c r="P255" s="119"/>
      <c r="Q255" s="48">
        <v>220</v>
      </c>
      <c r="R255" s="85" t="s">
        <v>1612</v>
      </c>
      <c r="S255" s="85" t="s">
        <v>5612</v>
      </c>
      <c r="T255" s="85" t="s">
        <v>1577</v>
      </c>
      <c r="U255" s="85" t="s">
        <v>1587</v>
      </c>
      <c r="V255" s="85" t="s">
        <v>1588</v>
      </c>
      <c r="W255" s="73" t="s">
        <v>5405</v>
      </c>
      <c r="X255" s="85" t="s">
        <v>1589</v>
      </c>
      <c r="Y255" s="85"/>
      <c r="Z255" s="73" t="s">
        <v>3847</v>
      </c>
      <c r="AA255" s="69"/>
      <c r="AB255" s="78" t="s">
        <v>3785</v>
      </c>
      <c r="AC255" s="41" t="s">
        <v>3782</v>
      </c>
      <c r="AD255" s="46" t="b">
        <v>1</v>
      </c>
      <c r="AE255" s="47">
        <v>15.9076</v>
      </c>
      <c r="AF255" s="3" t="s">
        <v>3847</v>
      </c>
      <c r="AG255" s="3"/>
      <c r="AM255" s="73"/>
      <c r="AP255" s="3"/>
      <c r="AY255" s="3"/>
    </row>
    <row r="256" spans="2:51">
      <c r="B256" s="7"/>
      <c r="C256" s="7"/>
      <c r="D256" s="3" t="s">
        <v>3847</v>
      </c>
      <c r="F256" s="7"/>
      <c r="G256" s="7"/>
      <c r="H256" s="26"/>
      <c r="I256" s="7"/>
      <c r="K256" s="26"/>
      <c r="L256" s="7"/>
      <c r="M256" s="7"/>
      <c r="N256" s="3"/>
      <c r="O256" s="116"/>
      <c r="P256" s="119"/>
      <c r="Q256" s="48"/>
      <c r="R256" s="85"/>
      <c r="S256" s="85"/>
      <c r="T256" s="85"/>
      <c r="U256" s="85"/>
      <c r="V256" s="85"/>
      <c r="W256" s="73"/>
      <c r="X256" s="85"/>
      <c r="Y256" s="85"/>
      <c r="Z256" s="73" t="s">
        <v>3847</v>
      </c>
      <c r="AA256" s="68"/>
      <c r="AB256" s="78"/>
      <c r="AC256" s="41"/>
      <c r="AD256" s="46"/>
      <c r="AE256" s="47"/>
      <c r="AF256" s="3" t="s">
        <v>3847</v>
      </c>
      <c r="AG256" s="3"/>
      <c r="AM256" s="73"/>
      <c r="AP256" s="3"/>
      <c r="AY256" s="3"/>
    </row>
    <row r="257" spans="2:51" ht="32" customHeight="1">
      <c r="B257" s="7" t="s">
        <v>1628</v>
      </c>
      <c r="C257" s="7" t="s">
        <v>1590</v>
      </c>
      <c r="D257" s="3" t="s">
        <v>3847</v>
      </c>
      <c r="E257" t="s">
        <v>1617</v>
      </c>
      <c r="F257" s="7" t="s">
        <v>1572</v>
      </c>
      <c r="G257" s="7" t="s">
        <v>1623</v>
      </c>
      <c r="H257" s="26" t="s">
        <v>4301</v>
      </c>
      <c r="I257" s="7"/>
      <c r="K257" s="26" t="s">
        <v>4062</v>
      </c>
      <c r="L257" s="7">
        <v>0</v>
      </c>
      <c r="M257" s="7">
        <v>1000</v>
      </c>
      <c r="N257" s="3"/>
      <c r="O257" s="116">
        <f>VLOOKUP(E257,'Raw Data'!$B$7:$C$491,2,FALSE)</f>
        <v>0</v>
      </c>
      <c r="P257" s="119"/>
      <c r="Q257" s="48">
        <v>221</v>
      </c>
      <c r="R257" s="85" t="s">
        <v>1617</v>
      </c>
      <c r="S257" s="85" t="s">
        <v>1616</v>
      </c>
      <c r="T257" s="85" t="s">
        <v>1578</v>
      </c>
      <c r="U257" s="85" t="s">
        <v>1591</v>
      </c>
      <c r="V257" s="85" t="s">
        <v>1592</v>
      </c>
      <c r="W257" s="73" t="s">
        <v>5406</v>
      </c>
      <c r="X257" s="85" t="s">
        <v>1593</v>
      </c>
      <c r="Y257" s="85"/>
      <c r="Z257" s="73" t="s">
        <v>3847</v>
      </c>
      <c r="AA257" s="69" t="s">
        <v>4513</v>
      </c>
      <c r="AB257" s="78" t="s">
        <v>3785</v>
      </c>
      <c r="AC257" s="41" t="s">
        <v>3785</v>
      </c>
      <c r="AD257" s="46" t="b">
        <v>0</v>
      </c>
      <c r="AE257" s="47">
        <v>1.3904000000000001</v>
      </c>
      <c r="AF257" s="3" t="s">
        <v>3847</v>
      </c>
      <c r="AG257" s="3"/>
      <c r="AM257" s="73"/>
      <c r="AP257" s="3"/>
      <c r="AY257" s="3"/>
    </row>
    <row r="258" spans="2:51" ht="64" customHeight="1">
      <c r="B258" s="7" t="s">
        <v>1629</v>
      </c>
      <c r="C258" s="7" t="s">
        <v>1602</v>
      </c>
      <c r="D258" s="3" t="s">
        <v>3847</v>
      </c>
      <c r="E258" t="s">
        <v>1621</v>
      </c>
      <c r="F258" s="7" t="s">
        <v>1575</v>
      </c>
      <c r="G258" s="7" t="s">
        <v>1623</v>
      </c>
      <c r="H258" s="26" t="s">
        <v>4302</v>
      </c>
      <c r="I258" s="7"/>
      <c r="K258" s="26" t="s">
        <v>4063</v>
      </c>
      <c r="L258" s="7">
        <v>0</v>
      </c>
      <c r="M258" s="7">
        <v>1000</v>
      </c>
      <c r="N258" s="3"/>
      <c r="O258" s="116">
        <f>VLOOKUP(E258,'Raw Data'!$B$7:$C$491,2,FALSE)</f>
        <v>0</v>
      </c>
      <c r="P258" s="119"/>
      <c r="Q258" s="48">
        <v>222</v>
      </c>
      <c r="R258" s="85" t="s">
        <v>1621</v>
      </c>
      <c r="S258" s="85" t="s">
        <v>1620</v>
      </c>
      <c r="T258" s="85" t="s">
        <v>1581</v>
      </c>
      <c r="U258" s="85" t="s">
        <v>1603</v>
      </c>
      <c r="V258" s="85" t="s">
        <v>1604</v>
      </c>
      <c r="W258" s="73" t="s">
        <v>5407</v>
      </c>
      <c r="X258" s="85" t="s">
        <v>1605</v>
      </c>
      <c r="Y258" s="85"/>
      <c r="Z258" s="73" t="s">
        <v>3847</v>
      </c>
      <c r="AA258" s="70" t="s">
        <v>4514</v>
      </c>
      <c r="AB258" s="78" t="s">
        <v>3783</v>
      </c>
      <c r="AC258" s="41" t="s">
        <v>3782</v>
      </c>
      <c r="AD258" s="46" t="b">
        <v>0</v>
      </c>
      <c r="AE258" s="47">
        <v>-5.2801999999999998</v>
      </c>
      <c r="AF258" s="3" t="s">
        <v>3847</v>
      </c>
      <c r="AG258" s="3"/>
      <c r="AM258" s="73"/>
      <c r="AP258" s="3"/>
      <c r="AY258" s="3"/>
    </row>
    <row r="259" spans="2:51" ht="48" customHeight="1">
      <c r="B259" s="7" t="s">
        <v>1630</v>
      </c>
      <c r="C259" s="7" t="s">
        <v>1606</v>
      </c>
      <c r="D259" s="3" t="s">
        <v>3847</v>
      </c>
      <c r="E259" t="s">
        <v>4373</v>
      </c>
      <c r="F259" s="7" t="s">
        <v>1576</v>
      </c>
      <c r="G259" s="7" t="s">
        <v>1623</v>
      </c>
      <c r="H259" s="26" t="s">
        <v>4303</v>
      </c>
      <c r="I259" s="7"/>
      <c r="K259" s="26" t="s">
        <v>4064</v>
      </c>
      <c r="L259" s="7">
        <v>0</v>
      </c>
      <c r="M259" s="7">
        <v>1000</v>
      </c>
      <c r="N259" s="3"/>
      <c r="O259" s="116">
        <f>VLOOKUP(E259,'Raw Data'!$B$7:$C$491,2,FALSE)</f>
        <v>0</v>
      </c>
      <c r="P259" s="119"/>
      <c r="Q259" s="48">
        <v>223</v>
      </c>
      <c r="R259" s="85" t="s">
        <v>5776</v>
      </c>
      <c r="S259" s="85" t="s">
        <v>5799</v>
      </c>
      <c r="T259" s="85" t="s">
        <v>1582</v>
      </c>
      <c r="U259" s="85" t="s">
        <v>1626</v>
      </c>
      <c r="V259" s="85" t="s">
        <v>1627</v>
      </c>
      <c r="W259" t="s">
        <v>5496</v>
      </c>
      <c r="X259" s="85" t="s">
        <v>1611</v>
      </c>
      <c r="Y259" s="85" t="s">
        <v>1609</v>
      </c>
      <c r="Z259" s="73" t="s">
        <v>3847</v>
      </c>
      <c r="AA259" s="69" t="s">
        <v>4515</v>
      </c>
      <c r="AB259" s="78" t="s">
        <v>3787</v>
      </c>
      <c r="AC259" s="41" t="s">
        <v>3841</v>
      </c>
      <c r="AD259" s="46" t="s">
        <v>214</v>
      </c>
      <c r="AE259" s="47" t="s">
        <v>1610</v>
      </c>
      <c r="AF259" s="3" t="s">
        <v>3847</v>
      </c>
      <c r="AG259" s="3"/>
      <c r="AM259" s="73"/>
      <c r="AP259" s="3"/>
      <c r="AY259" s="3"/>
    </row>
    <row r="260" spans="2:51" ht="48" customHeight="1">
      <c r="B260" s="7" t="s">
        <v>1631</v>
      </c>
      <c r="C260" s="7" t="s">
        <v>1606</v>
      </c>
      <c r="D260" s="3" t="s">
        <v>3847</v>
      </c>
      <c r="E260" t="s">
        <v>1625</v>
      </c>
      <c r="F260" s="7" t="s">
        <v>1576</v>
      </c>
      <c r="G260" s="7" t="s">
        <v>1623</v>
      </c>
      <c r="H260" s="26" t="s">
        <v>4304</v>
      </c>
      <c r="I260" s="7"/>
      <c r="K260" s="26" t="s">
        <v>4065</v>
      </c>
      <c r="L260" s="7">
        <v>0</v>
      </c>
      <c r="M260" s="7">
        <v>1000</v>
      </c>
      <c r="N260" s="3"/>
      <c r="O260" s="116">
        <f>VLOOKUP(E260,'Raw Data'!$B$7:$C$491,2,FALSE)</f>
        <v>0</v>
      </c>
      <c r="P260" s="119"/>
      <c r="Q260" s="48">
        <v>224</v>
      </c>
      <c r="R260" s="85" t="s">
        <v>1625</v>
      </c>
      <c r="S260" s="85" t="s">
        <v>1624</v>
      </c>
      <c r="T260" s="85" t="s">
        <v>1583</v>
      </c>
      <c r="U260" s="85" t="s">
        <v>1626</v>
      </c>
      <c r="V260" s="85" t="s">
        <v>1627</v>
      </c>
      <c r="W260" t="s">
        <v>5496</v>
      </c>
      <c r="X260" s="85" t="s">
        <v>1611</v>
      </c>
      <c r="Y260" s="85" t="s">
        <v>1609</v>
      </c>
      <c r="Z260" s="73" t="s">
        <v>3847</v>
      </c>
      <c r="AA260" s="70" t="s">
        <v>4515</v>
      </c>
      <c r="AB260" s="78" t="s">
        <v>3787</v>
      </c>
      <c r="AC260" s="41" t="s">
        <v>3841</v>
      </c>
      <c r="AD260" s="46" t="s">
        <v>214</v>
      </c>
      <c r="AE260" s="47" t="s">
        <v>1610</v>
      </c>
      <c r="AF260" s="3" t="s">
        <v>3847</v>
      </c>
      <c r="AG260" s="3"/>
      <c r="AM260" s="73"/>
      <c r="AP260" s="3"/>
      <c r="AY260" s="3"/>
    </row>
    <row r="261" spans="2:51">
      <c r="B261" s="18"/>
      <c r="C261" s="18"/>
      <c r="D261" s="3" t="s">
        <v>3847</v>
      </c>
      <c r="E261" s="1"/>
      <c r="F261" s="18"/>
      <c r="G261" s="18"/>
      <c r="H261" s="27"/>
      <c r="I261" s="18"/>
      <c r="K261" s="27"/>
      <c r="L261" s="18"/>
      <c r="M261" s="18"/>
      <c r="N261" s="3"/>
      <c r="O261" s="118"/>
      <c r="P261" s="119"/>
      <c r="Q261" s="52"/>
      <c r="R261" s="87"/>
      <c r="S261" s="87"/>
      <c r="T261" s="87"/>
      <c r="U261" s="87"/>
      <c r="V261" s="87"/>
      <c r="W261" s="87"/>
      <c r="X261" s="87"/>
      <c r="Y261" s="87"/>
      <c r="Z261" s="73" t="s">
        <v>3847</v>
      </c>
      <c r="AA261" s="71"/>
      <c r="AB261" s="79"/>
      <c r="AC261" s="44"/>
      <c r="AD261" s="50"/>
      <c r="AE261" s="51"/>
      <c r="AF261" s="3" t="s">
        <v>3847</v>
      </c>
      <c r="AG261" s="3"/>
      <c r="AM261" s="73"/>
      <c r="AP261" s="3"/>
      <c r="AY261" s="3"/>
    </row>
    <row r="262" spans="2:51" s="5" customFormat="1" ht="32" customHeight="1">
      <c r="B262" s="3" t="s">
        <v>1632</v>
      </c>
      <c r="C262" s="3" t="s">
        <v>1594</v>
      </c>
      <c r="D262" s="3" t="s">
        <v>3847</v>
      </c>
      <c r="E262" s="5" t="s">
        <v>1619</v>
      </c>
      <c r="F262" s="3" t="s">
        <v>1573</v>
      </c>
      <c r="G262" s="3" t="s">
        <v>1622</v>
      </c>
      <c r="H262" s="32" t="s">
        <v>4305</v>
      </c>
      <c r="I262" s="3"/>
      <c r="J262" s="3"/>
      <c r="K262" s="32" t="s">
        <v>4066</v>
      </c>
      <c r="L262" s="3">
        <v>0</v>
      </c>
      <c r="M262" s="3">
        <v>1000</v>
      </c>
      <c r="N262" s="3"/>
      <c r="O262" s="116">
        <f>VLOOKUP(E262,'Raw Data'!$B$7:$C$491,2,FALSE)</f>
        <v>0</v>
      </c>
      <c r="P262" s="119"/>
      <c r="Q262" s="77">
        <v>225</v>
      </c>
      <c r="R262" s="73" t="s">
        <v>1619</v>
      </c>
      <c r="S262" s="73" t="s">
        <v>1618</v>
      </c>
      <c r="T262" s="73" t="s">
        <v>1579</v>
      </c>
      <c r="U262" s="73" t="s">
        <v>1595</v>
      </c>
      <c r="V262" s="73" t="s">
        <v>1596</v>
      </c>
      <c r="W262" s="73" t="s">
        <v>5408</v>
      </c>
      <c r="X262" s="73" t="s">
        <v>1597</v>
      </c>
      <c r="Y262" s="73" t="s">
        <v>5871</v>
      </c>
      <c r="Z262" s="73" t="s">
        <v>3847</v>
      </c>
      <c r="AA262" s="69" t="s">
        <v>4435</v>
      </c>
      <c r="AB262" s="78" t="s">
        <v>3782</v>
      </c>
      <c r="AC262" s="45" t="s">
        <v>3785</v>
      </c>
      <c r="AD262" s="53" t="b">
        <v>0</v>
      </c>
      <c r="AE262" s="54">
        <v>-1.0246999999999999</v>
      </c>
      <c r="AF262" s="3" t="s">
        <v>3847</v>
      </c>
      <c r="AG262" s="3"/>
      <c r="AM262" s="73"/>
      <c r="AP262" s="3"/>
      <c r="AY262" s="3"/>
    </row>
    <row r="263" spans="2:51" s="5" customFormat="1" ht="32" customHeight="1">
      <c r="B263" s="3" t="s">
        <v>1633</v>
      </c>
      <c r="C263" s="3" t="s">
        <v>1598</v>
      </c>
      <c r="D263" s="3" t="s">
        <v>3847</v>
      </c>
      <c r="E263" s="5" t="s">
        <v>1614</v>
      </c>
      <c r="F263" s="3" t="s">
        <v>1574</v>
      </c>
      <c r="G263" s="3" t="s">
        <v>1622</v>
      </c>
      <c r="H263" s="32" t="s">
        <v>4306</v>
      </c>
      <c r="I263" s="3"/>
      <c r="J263" s="3"/>
      <c r="K263" s="32" t="s">
        <v>4067</v>
      </c>
      <c r="L263" s="3">
        <v>-1000</v>
      </c>
      <c r="M263" s="3">
        <v>1000</v>
      </c>
      <c r="N263" s="3"/>
      <c r="O263" s="116">
        <f>VLOOKUP(E263,'Raw Data'!$B$7:$C$491,2,FALSE)</f>
        <v>0</v>
      </c>
      <c r="P263" s="119"/>
      <c r="Q263" s="77">
        <v>226</v>
      </c>
      <c r="R263" s="73" t="s">
        <v>1614</v>
      </c>
      <c r="S263" s="73" t="s">
        <v>1615</v>
      </c>
      <c r="T263" s="73" t="s">
        <v>1580</v>
      </c>
      <c r="U263" s="73" t="s">
        <v>1599</v>
      </c>
      <c r="V263" s="73" t="s">
        <v>1600</v>
      </c>
      <c r="W263" s="73" t="s">
        <v>5409</v>
      </c>
      <c r="X263" s="73" t="s">
        <v>1601</v>
      </c>
      <c r="Y263" s="73" t="s">
        <v>4519</v>
      </c>
      <c r="Z263" s="73" t="s">
        <v>3847</v>
      </c>
      <c r="AA263" s="70"/>
      <c r="AB263" s="78" t="s">
        <v>3783</v>
      </c>
      <c r="AC263" s="45" t="s">
        <v>3783</v>
      </c>
      <c r="AD263" s="53" t="b">
        <v>1</v>
      </c>
      <c r="AE263" s="54">
        <v>4.9859999999999998</v>
      </c>
      <c r="AF263" s="3" t="s">
        <v>3847</v>
      </c>
      <c r="AG263" s="3"/>
      <c r="AM263" s="73"/>
      <c r="AP263" s="3"/>
      <c r="AY263" s="3"/>
    </row>
    <row r="264" spans="2:51" ht="48" customHeight="1">
      <c r="B264" s="3" t="s">
        <v>3104</v>
      </c>
      <c r="C264" s="7" t="s">
        <v>3103</v>
      </c>
      <c r="D264" s="3" t="s">
        <v>3847</v>
      </c>
      <c r="E264" t="s">
        <v>4374</v>
      </c>
      <c r="F264" s="3" t="s">
        <v>3087</v>
      </c>
      <c r="G264" s="7" t="s">
        <v>1622</v>
      </c>
      <c r="H264" s="26" t="s">
        <v>4307</v>
      </c>
      <c r="I264" s="7"/>
      <c r="K264" s="32" t="s">
        <v>4068</v>
      </c>
      <c r="L264" s="3">
        <v>0</v>
      </c>
      <c r="M264" s="3">
        <v>1000</v>
      </c>
      <c r="N264" s="3"/>
      <c r="O264" s="116">
        <f>VLOOKUP(E264,'Raw Data'!$B$7:$C$491,2,FALSE)</f>
        <v>0</v>
      </c>
      <c r="P264" s="119"/>
      <c r="Q264" s="77">
        <v>227</v>
      </c>
      <c r="R264" s="73" t="s">
        <v>3093</v>
      </c>
      <c r="S264" s="73" t="s">
        <v>3094</v>
      </c>
      <c r="T264" s="85" t="s">
        <v>3089</v>
      </c>
      <c r="U264" s="73" t="s">
        <v>3100</v>
      </c>
      <c r="V264" s="85" t="s">
        <v>3101</v>
      </c>
      <c r="W264" s="73" t="s">
        <v>5410</v>
      </c>
      <c r="X264" s="85" t="s">
        <v>3103</v>
      </c>
      <c r="Y264" s="85" t="s">
        <v>3102</v>
      </c>
      <c r="Z264" s="73" t="s">
        <v>3847</v>
      </c>
      <c r="AA264" s="70" t="s">
        <v>4516</v>
      </c>
      <c r="AB264" s="78" t="s">
        <v>3785</v>
      </c>
      <c r="AC264" s="41" t="s">
        <v>3783</v>
      </c>
      <c r="AD264" s="46" t="b">
        <v>0</v>
      </c>
      <c r="AE264" s="47">
        <v>-8.2811000000000003</v>
      </c>
      <c r="AF264" s="3" t="s">
        <v>3847</v>
      </c>
      <c r="AG264" s="3"/>
      <c r="AM264" s="73"/>
      <c r="AP264" s="3"/>
      <c r="AY264" s="3"/>
    </row>
    <row r="265" spans="2:51" ht="96" customHeight="1">
      <c r="B265" s="3" t="s">
        <v>3105</v>
      </c>
      <c r="C265" s="7" t="s">
        <v>2469</v>
      </c>
      <c r="D265" s="3" t="s">
        <v>3847</v>
      </c>
      <c r="E265" t="s">
        <v>4375</v>
      </c>
      <c r="F265" s="3" t="s">
        <v>2465</v>
      </c>
      <c r="G265" s="7" t="s">
        <v>1622</v>
      </c>
      <c r="H265" s="26" t="s">
        <v>4308</v>
      </c>
      <c r="I265" s="7"/>
      <c r="K265" s="32" t="s">
        <v>4069</v>
      </c>
      <c r="L265" s="3">
        <v>0</v>
      </c>
      <c r="M265" s="3">
        <v>1000</v>
      </c>
      <c r="N265" s="3"/>
      <c r="O265" s="116">
        <f>VLOOKUP(E265,'Raw Data'!$B$7:$C$491,2,FALSE)</f>
        <v>0</v>
      </c>
      <c r="P265" s="119"/>
      <c r="Q265" s="77">
        <v>228</v>
      </c>
      <c r="R265" s="73" t="s">
        <v>3095</v>
      </c>
      <c r="S265" s="73" t="s">
        <v>3096</v>
      </c>
      <c r="T265" s="85" t="s">
        <v>3088</v>
      </c>
      <c r="U265" s="85" t="s">
        <v>2467</v>
      </c>
      <c r="V265" s="85" t="s">
        <v>2468</v>
      </c>
      <c r="W265" s="73" t="s">
        <v>5395</v>
      </c>
      <c r="X265" s="85" t="s">
        <v>2469</v>
      </c>
      <c r="Y265" s="85"/>
      <c r="Z265" s="73" t="s">
        <v>3847</v>
      </c>
      <c r="AA265" s="70" t="s">
        <v>4517</v>
      </c>
      <c r="AB265" s="78" t="s">
        <v>3784</v>
      </c>
      <c r="AC265" s="41" t="s">
        <v>3784</v>
      </c>
      <c r="AD265" s="46" t="b">
        <v>1</v>
      </c>
      <c r="AE265" s="47">
        <v>4.5080999999999998</v>
      </c>
      <c r="AF265" s="3" t="s">
        <v>3847</v>
      </c>
      <c r="AG265" s="3"/>
      <c r="AM265" s="73"/>
      <c r="AP265" s="3"/>
      <c r="AY265" s="3"/>
    </row>
    <row r="266" spans="2:51" ht="48" customHeight="1">
      <c r="B266" s="7" t="s">
        <v>3106</v>
      </c>
      <c r="C266" s="7" t="s">
        <v>1611</v>
      </c>
      <c r="D266" s="3" t="s">
        <v>3847</v>
      </c>
      <c r="E266" t="s">
        <v>3097</v>
      </c>
      <c r="F266" s="3" t="s">
        <v>1576</v>
      </c>
      <c r="G266" s="7" t="s">
        <v>1622</v>
      </c>
      <c r="H266" s="26" t="s">
        <v>4309</v>
      </c>
      <c r="I266" s="7"/>
      <c r="K266" s="26" t="s">
        <v>4070</v>
      </c>
      <c r="L266" s="3">
        <v>0</v>
      </c>
      <c r="M266" s="3">
        <v>1000</v>
      </c>
      <c r="N266" s="3"/>
      <c r="O266" s="116">
        <f>VLOOKUP(E266,'Raw Data'!$B$7:$C$491,2,FALSE)</f>
        <v>0</v>
      </c>
      <c r="P266" s="119"/>
      <c r="Q266" s="77">
        <v>229</v>
      </c>
      <c r="R266" s="85" t="s">
        <v>3097</v>
      </c>
      <c r="S266" s="85" t="s">
        <v>3098</v>
      </c>
      <c r="T266" s="85" t="s">
        <v>3091</v>
      </c>
      <c r="U266" s="85" t="s">
        <v>1607</v>
      </c>
      <c r="V266" s="85" t="s">
        <v>1608</v>
      </c>
      <c r="W266" t="s">
        <v>5497</v>
      </c>
      <c r="X266" s="85" t="s">
        <v>1611</v>
      </c>
      <c r="Y266" s="85" t="s">
        <v>1609</v>
      </c>
      <c r="Z266" s="73" t="s">
        <v>3847</v>
      </c>
      <c r="AA266" s="70" t="s">
        <v>4518</v>
      </c>
      <c r="AB266" s="78" t="s">
        <v>3814</v>
      </c>
      <c r="AC266" s="45" t="s">
        <v>3842</v>
      </c>
      <c r="AD266" s="46" t="s">
        <v>214</v>
      </c>
      <c r="AE266" s="47" t="s">
        <v>1610</v>
      </c>
      <c r="AF266" s="3" t="s">
        <v>3847</v>
      </c>
      <c r="AG266" s="3"/>
      <c r="AM266" s="73"/>
      <c r="AP266" s="3"/>
      <c r="AY266" s="3"/>
    </row>
    <row r="267" spans="2:51" ht="32" customHeight="1">
      <c r="B267" s="7" t="s">
        <v>3107</v>
      </c>
      <c r="C267" s="3" t="s">
        <v>594</v>
      </c>
      <c r="D267" s="3" t="s">
        <v>3847</v>
      </c>
      <c r="E267" t="s">
        <v>4376</v>
      </c>
      <c r="F267" s="3" t="s">
        <v>3090</v>
      </c>
      <c r="G267" s="7" t="s">
        <v>1622</v>
      </c>
      <c r="H267" s="26" t="s">
        <v>3099</v>
      </c>
      <c r="I267" s="7"/>
      <c r="K267" s="26" t="s">
        <v>4071</v>
      </c>
      <c r="L267" s="3">
        <v>0</v>
      </c>
      <c r="M267" s="3">
        <v>1000</v>
      </c>
      <c r="N267" s="3"/>
      <c r="O267" s="116">
        <f>VLOOKUP(E267,'Raw Data'!$B$7:$C$491,2,FALSE)</f>
        <v>0</v>
      </c>
      <c r="P267" s="119"/>
      <c r="Q267" s="77">
        <v>230</v>
      </c>
      <c r="R267" s="73" t="s">
        <v>354</v>
      </c>
      <c r="S267" s="73" t="s">
        <v>354</v>
      </c>
      <c r="T267" s="85" t="s">
        <v>3092</v>
      </c>
      <c r="U267" s="73" t="s">
        <v>594</v>
      </c>
      <c r="V267" s="73" t="s">
        <v>594</v>
      </c>
      <c r="W267" s="73" t="s">
        <v>594</v>
      </c>
      <c r="X267" s="73" t="s">
        <v>594</v>
      </c>
      <c r="Y267" s="85"/>
      <c r="Z267" s="73" t="s">
        <v>3847</v>
      </c>
      <c r="AA267" s="70" t="s">
        <v>4450</v>
      </c>
      <c r="AB267" s="78"/>
      <c r="AC267" s="41"/>
      <c r="AD267" s="53"/>
      <c r="AE267" s="54"/>
      <c r="AF267" s="3" t="s">
        <v>3847</v>
      </c>
      <c r="AG267" s="3"/>
      <c r="AM267" s="73"/>
      <c r="AP267" s="3"/>
      <c r="AY267" s="3"/>
    </row>
    <row r="268" spans="2:51">
      <c r="B268" s="18"/>
      <c r="C268" s="18"/>
      <c r="D268" s="3" t="s">
        <v>3847</v>
      </c>
      <c r="E268" s="1"/>
      <c r="F268" s="18"/>
      <c r="G268" s="18"/>
      <c r="H268" s="27"/>
      <c r="I268" s="18"/>
      <c r="K268" s="27"/>
      <c r="L268" s="18"/>
      <c r="M268" s="18"/>
      <c r="N268" s="3"/>
      <c r="O268" s="118"/>
      <c r="P268" s="119"/>
      <c r="Q268" s="52"/>
      <c r="R268" s="87"/>
      <c r="S268" s="87"/>
      <c r="T268" s="89"/>
      <c r="U268" s="87"/>
      <c r="V268" s="87"/>
      <c r="W268" s="87"/>
      <c r="X268" s="87"/>
      <c r="Y268" s="87"/>
      <c r="Z268" s="73" t="s">
        <v>3847</v>
      </c>
      <c r="AA268" s="71"/>
      <c r="AB268" s="79"/>
      <c r="AC268" s="44"/>
      <c r="AD268" s="50"/>
      <c r="AE268" s="51"/>
      <c r="AF268" s="3" t="s">
        <v>3847</v>
      </c>
      <c r="AG268" s="3"/>
      <c r="AM268" s="73"/>
      <c r="AP268" s="3"/>
      <c r="AY268" s="3"/>
    </row>
    <row r="269" spans="2:51" ht="48" customHeight="1">
      <c r="B269" s="7" t="s">
        <v>1556</v>
      </c>
      <c r="C269" s="7" t="s">
        <v>1549</v>
      </c>
      <c r="D269" s="3" t="s">
        <v>3847</v>
      </c>
      <c r="E269" t="s">
        <v>1554</v>
      </c>
      <c r="F269" s="7" t="s">
        <v>1543</v>
      </c>
      <c r="G269" s="7" t="s">
        <v>1542</v>
      </c>
      <c r="H269" s="26" t="s">
        <v>4245</v>
      </c>
      <c r="I269" s="7"/>
      <c r="K269" s="26" t="s">
        <v>3900</v>
      </c>
      <c r="L269" s="7">
        <v>0</v>
      </c>
      <c r="M269" s="7">
        <v>1000</v>
      </c>
      <c r="N269" s="3"/>
      <c r="O269" s="116">
        <f>VLOOKUP(E269,'Raw Data'!$B$7:$C$491,2,FALSE)</f>
        <v>0</v>
      </c>
      <c r="P269" s="119"/>
      <c r="Q269" s="48">
        <v>231</v>
      </c>
      <c r="R269" s="85" t="s">
        <v>1554</v>
      </c>
      <c r="S269" s="85" t="s">
        <v>1555</v>
      </c>
      <c r="T269" s="86" t="s">
        <v>1546</v>
      </c>
      <c r="U269" s="85" t="s">
        <v>1550</v>
      </c>
      <c r="V269" s="85" t="s">
        <v>1551</v>
      </c>
      <c r="W269" s="73" t="s">
        <v>5321</v>
      </c>
      <c r="X269" s="85" t="s">
        <v>1552</v>
      </c>
      <c r="Y269" s="85" t="s">
        <v>1553</v>
      </c>
      <c r="Z269" s="73" t="s">
        <v>3847</v>
      </c>
      <c r="AA269" s="70" t="s">
        <v>4452</v>
      </c>
      <c r="AB269" s="78" t="s">
        <v>3783</v>
      </c>
      <c r="AC269" s="41" t="s">
        <v>3785</v>
      </c>
      <c r="AD269" s="46" t="b">
        <v>0</v>
      </c>
      <c r="AE269" s="47">
        <v>-7.9301000000000004</v>
      </c>
      <c r="AF269" s="3" t="s">
        <v>3847</v>
      </c>
      <c r="AG269" s="3"/>
      <c r="AM269" s="73"/>
      <c r="AP269" s="3"/>
      <c r="AY269" s="3"/>
    </row>
    <row r="270" spans="2:51" ht="48" customHeight="1">
      <c r="B270" s="7" t="s">
        <v>3085</v>
      </c>
      <c r="C270" s="7" t="s">
        <v>3086</v>
      </c>
      <c r="D270" s="3" t="s">
        <v>3847</v>
      </c>
      <c r="E270" t="s">
        <v>3084</v>
      </c>
      <c r="F270" s="3" t="s">
        <v>354</v>
      </c>
      <c r="G270" s="7" t="s">
        <v>5946</v>
      </c>
      <c r="H270" s="26" t="s">
        <v>5905</v>
      </c>
      <c r="I270" s="3" t="s">
        <v>5205</v>
      </c>
      <c r="K270" s="32" t="s">
        <v>4162</v>
      </c>
      <c r="L270" s="3">
        <v>-1000</v>
      </c>
      <c r="M270" s="3">
        <v>1000</v>
      </c>
      <c r="N270" s="3"/>
      <c r="O270" s="116">
        <f>VLOOKUP(E270,'Raw Data'!$B$7:$C$491,2,FALSE)</f>
        <v>0</v>
      </c>
      <c r="P270" s="119"/>
      <c r="Q270" s="48">
        <v>232</v>
      </c>
      <c r="R270" s="85" t="s">
        <v>3084</v>
      </c>
      <c r="S270" s="85" t="s">
        <v>5544</v>
      </c>
      <c r="T270" s="86" t="s">
        <v>354</v>
      </c>
      <c r="U270" s="73" t="s">
        <v>594</v>
      </c>
      <c r="V270" s="73" t="s">
        <v>594</v>
      </c>
      <c r="W270" s="73" t="s">
        <v>594</v>
      </c>
      <c r="X270" s="85"/>
      <c r="Y270" s="85"/>
      <c r="Z270" s="73" t="s">
        <v>3847</v>
      </c>
      <c r="AA270" s="40"/>
      <c r="AB270" s="78"/>
      <c r="AC270" s="41"/>
      <c r="AD270" s="46"/>
      <c r="AE270" s="47"/>
      <c r="AF270" s="3" t="s">
        <v>3847</v>
      </c>
      <c r="AG270" s="3"/>
      <c r="AM270" s="73"/>
      <c r="AP270" s="3"/>
      <c r="AY270" s="3"/>
    </row>
    <row r="271" spans="2:51" ht="48" customHeight="1">
      <c r="B271" s="7" t="s">
        <v>1562</v>
      </c>
      <c r="C271" s="7" t="s">
        <v>1558</v>
      </c>
      <c r="D271" s="3" t="s">
        <v>3847</v>
      </c>
      <c r="E271" t="s">
        <v>1557</v>
      </c>
      <c r="F271" s="7" t="s">
        <v>1544</v>
      </c>
      <c r="G271" s="7" t="s">
        <v>1542</v>
      </c>
      <c r="H271" s="26" t="s">
        <v>4246</v>
      </c>
      <c r="I271" s="7"/>
      <c r="K271" s="26" t="s">
        <v>3901</v>
      </c>
      <c r="L271" s="7">
        <v>-1000</v>
      </c>
      <c r="M271" s="7">
        <v>1000</v>
      </c>
      <c r="N271" s="3"/>
      <c r="O271" s="116">
        <f>VLOOKUP(E271,'Raw Data'!$B$7:$C$491,2,FALSE)</f>
        <v>0</v>
      </c>
      <c r="P271" s="119"/>
      <c r="Q271" s="48">
        <v>233</v>
      </c>
      <c r="R271" s="85" t="s">
        <v>1557</v>
      </c>
      <c r="S271" s="85" t="s">
        <v>5545</v>
      </c>
      <c r="T271" s="86" t="s">
        <v>1547</v>
      </c>
      <c r="U271" s="85" t="s">
        <v>1559</v>
      </c>
      <c r="V271" s="85" t="s">
        <v>1560</v>
      </c>
      <c r="W271" s="73" t="s">
        <v>5322</v>
      </c>
      <c r="X271" s="85" t="s">
        <v>1561</v>
      </c>
      <c r="Y271" s="85"/>
      <c r="Z271" s="73" t="s">
        <v>3847</v>
      </c>
      <c r="AA271" s="70"/>
      <c r="AB271" s="78" t="s">
        <v>3782</v>
      </c>
      <c r="AC271" s="41" t="s">
        <v>3783</v>
      </c>
      <c r="AD271" s="46" t="b">
        <v>1</v>
      </c>
      <c r="AE271" s="47">
        <v>10.6859</v>
      </c>
      <c r="AF271" s="3" t="s">
        <v>3847</v>
      </c>
      <c r="AG271" s="3"/>
      <c r="AM271" s="73"/>
      <c r="AP271" s="3"/>
      <c r="AY271" s="3"/>
    </row>
    <row r="272" spans="2:51" ht="48" customHeight="1">
      <c r="B272" s="7" t="s">
        <v>1564</v>
      </c>
      <c r="C272" s="7" t="s">
        <v>1565</v>
      </c>
      <c r="D272" s="3" t="s">
        <v>3847</v>
      </c>
      <c r="E272" t="s">
        <v>1563</v>
      </c>
      <c r="F272" s="7" t="s">
        <v>1545</v>
      </c>
      <c r="G272" s="7" t="s">
        <v>1542</v>
      </c>
      <c r="H272" s="26" t="s">
        <v>4247</v>
      </c>
      <c r="I272" s="7"/>
      <c r="K272" s="26" t="s">
        <v>3902</v>
      </c>
      <c r="L272" s="3">
        <v>0</v>
      </c>
      <c r="M272" s="3">
        <v>1000</v>
      </c>
      <c r="N272" s="3"/>
      <c r="O272" s="116">
        <f>VLOOKUP(E272,'Raw Data'!$B$7:$C$491,2,FALSE)</f>
        <v>0</v>
      </c>
      <c r="P272" s="119"/>
      <c r="Q272" s="48">
        <v>234</v>
      </c>
      <c r="R272" s="85" t="s">
        <v>1563</v>
      </c>
      <c r="S272" s="85" t="s">
        <v>5546</v>
      </c>
      <c r="T272" s="86" t="s">
        <v>1548</v>
      </c>
      <c r="U272" s="85" t="s">
        <v>1566</v>
      </c>
      <c r="V272" s="85" t="s">
        <v>1567</v>
      </c>
      <c r="W272" s="73" t="s">
        <v>5323</v>
      </c>
      <c r="X272" s="85" t="s">
        <v>1568</v>
      </c>
      <c r="Y272" s="85" t="s">
        <v>1569</v>
      </c>
      <c r="Z272" s="73" t="s">
        <v>3847</v>
      </c>
      <c r="AA272" s="70" t="s">
        <v>4483</v>
      </c>
      <c r="AB272" s="78" t="s">
        <v>3782</v>
      </c>
      <c r="AC272" s="41" t="s">
        <v>3785</v>
      </c>
      <c r="AD272" s="46" t="b">
        <v>1</v>
      </c>
      <c r="AE272" s="47">
        <v>10.6859</v>
      </c>
      <c r="AF272" s="3" t="s">
        <v>3847</v>
      </c>
      <c r="AG272" s="3"/>
      <c r="AM272" s="73"/>
      <c r="AP272" s="3"/>
      <c r="AY272" s="3"/>
    </row>
    <row r="273" spans="1:51" s="5" customFormat="1">
      <c r="A273"/>
      <c r="B273" s="18"/>
      <c r="C273" s="18"/>
      <c r="D273" s="3" t="s">
        <v>3847</v>
      </c>
      <c r="E273" s="1"/>
      <c r="F273" s="18"/>
      <c r="G273" s="18"/>
      <c r="H273" s="27"/>
      <c r="I273" s="18"/>
      <c r="J273" s="3"/>
      <c r="K273" s="33"/>
      <c r="L273" s="21"/>
      <c r="M273" s="21"/>
      <c r="N273" s="10"/>
      <c r="O273" s="118"/>
      <c r="P273" s="119"/>
      <c r="Q273" s="52"/>
      <c r="R273" s="87"/>
      <c r="S273" s="87"/>
      <c r="T273" s="96"/>
      <c r="U273" s="87"/>
      <c r="V273" s="87"/>
      <c r="W273" s="87"/>
      <c r="X273" s="87"/>
      <c r="Y273" s="87"/>
      <c r="Z273" s="73" t="s">
        <v>3847</v>
      </c>
      <c r="AA273" s="71"/>
      <c r="AB273" s="79"/>
      <c r="AC273" s="44"/>
      <c r="AD273" s="50"/>
      <c r="AE273" s="51"/>
      <c r="AF273" s="3" t="s">
        <v>3847</v>
      </c>
      <c r="AG273" s="3"/>
      <c r="AK273"/>
      <c r="AM273" s="73"/>
      <c r="AP273" s="10"/>
      <c r="AY273" s="10"/>
    </row>
    <row r="274" spans="1:51" ht="48" customHeight="1">
      <c r="B274" s="7" t="s">
        <v>1230</v>
      </c>
      <c r="C274" s="7" t="s">
        <v>1229</v>
      </c>
      <c r="D274" s="3" t="s">
        <v>3847</v>
      </c>
      <c r="E274" t="s">
        <v>1227</v>
      </c>
      <c r="F274" s="4" t="s">
        <v>1224</v>
      </c>
      <c r="G274" s="7" t="s">
        <v>1298</v>
      </c>
      <c r="H274" s="8" t="s">
        <v>1219</v>
      </c>
      <c r="I274" s="7"/>
      <c r="K274" s="26" t="s">
        <v>4022</v>
      </c>
      <c r="L274" s="7">
        <v>0</v>
      </c>
      <c r="M274" s="7">
        <v>1000</v>
      </c>
      <c r="N274" s="3"/>
      <c r="O274" s="116">
        <f>VLOOKUP(E274,'Raw Data'!$B$7:$C$491,2,FALSE)</f>
        <v>0.27729999999999999</v>
      </c>
      <c r="P274" s="119"/>
      <c r="Q274" s="48">
        <v>235</v>
      </c>
      <c r="R274" s="85" t="s">
        <v>1227</v>
      </c>
      <c r="S274" s="85" t="s">
        <v>5597</v>
      </c>
      <c r="T274" s="85" t="s">
        <v>1218</v>
      </c>
      <c r="U274" s="85" t="s">
        <v>1225</v>
      </c>
      <c r="V274" s="85" t="s">
        <v>1226</v>
      </c>
      <c r="W274" t="s">
        <v>5489</v>
      </c>
      <c r="X274" s="85" t="s">
        <v>1228</v>
      </c>
      <c r="Y274" s="85" t="s">
        <v>5737</v>
      </c>
      <c r="Z274" s="73" t="s">
        <v>3847</v>
      </c>
      <c r="AA274" s="69" t="s">
        <v>4455</v>
      </c>
      <c r="AB274" s="78" t="s">
        <v>3787</v>
      </c>
      <c r="AC274" s="41" t="s">
        <v>3806</v>
      </c>
      <c r="AD274" s="46" t="s">
        <v>1642</v>
      </c>
      <c r="AE274" s="47" t="s">
        <v>2579</v>
      </c>
      <c r="AF274" s="3" t="s">
        <v>3847</v>
      </c>
      <c r="AG274" s="3"/>
      <c r="AM274" s="73"/>
      <c r="AP274" s="10"/>
      <c r="AY274" s="10"/>
    </row>
    <row r="275" spans="1:51" ht="48" customHeight="1">
      <c r="B275" s="7" t="s">
        <v>1232</v>
      </c>
      <c r="C275" s="7" t="s">
        <v>1229</v>
      </c>
      <c r="D275" s="3" t="s">
        <v>3847</v>
      </c>
      <c r="E275" t="s">
        <v>1231</v>
      </c>
      <c r="F275" s="4" t="s">
        <v>1224</v>
      </c>
      <c r="G275" s="7" t="s">
        <v>1298</v>
      </c>
      <c r="H275" s="8" t="s">
        <v>1220</v>
      </c>
      <c r="I275" s="7"/>
      <c r="K275" s="26" t="s">
        <v>4023</v>
      </c>
      <c r="L275" s="7">
        <v>0</v>
      </c>
      <c r="M275" s="7">
        <v>1000</v>
      </c>
      <c r="N275" s="3"/>
      <c r="O275" s="116">
        <f>VLOOKUP(E275,'Raw Data'!$B$7:$C$491,2,FALSE)</f>
        <v>1.67E-2</v>
      </c>
      <c r="P275" s="119"/>
      <c r="Q275" s="48">
        <v>236</v>
      </c>
      <c r="R275" s="85" t="s">
        <v>1231</v>
      </c>
      <c r="S275" s="85" t="s">
        <v>5598</v>
      </c>
      <c r="T275" s="86" t="s">
        <v>1221</v>
      </c>
      <c r="U275" s="85" t="s">
        <v>1225</v>
      </c>
      <c r="V275" s="85" t="s">
        <v>1226</v>
      </c>
      <c r="W275" t="s">
        <v>5489</v>
      </c>
      <c r="X275" s="85" t="s">
        <v>1228</v>
      </c>
      <c r="Y275" s="85" t="s">
        <v>5227</v>
      </c>
      <c r="Z275" s="73" t="s">
        <v>3847</v>
      </c>
      <c r="AA275" s="69" t="s">
        <v>4455</v>
      </c>
      <c r="AB275" s="78" t="s">
        <v>3787</v>
      </c>
      <c r="AC275" s="41" t="s">
        <v>3806</v>
      </c>
      <c r="AD275" s="46" t="s">
        <v>1642</v>
      </c>
      <c r="AE275" s="47" t="s">
        <v>2579</v>
      </c>
      <c r="AF275" s="3" t="s">
        <v>3847</v>
      </c>
      <c r="AG275" s="3"/>
      <c r="AM275" s="73"/>
      <c r="AP275" s="3"/>
      <c r="AY275" s="3"/>
    </row>
    <row r="276" spans="1:51" ht="32" customHeight="1">
      <c r="B276" s="7" t="s">
        <v>5779</v>
      </c>
      <c r="C276" s="7" t="s">
        <v>1229</v>
      </c>
      <c r="D276" s="3" t="s">
        <v>3847</v>
      </c>
      <c r="E276" t="s">
        <v>5777</v>
      </c>
      <c r="F276" s="4" t="s">
        <v>1224</v>
      </c>
      <c r="G276" s="7" t="s">
        <v>1299</v>
      </c>
      <c r="H276" s="8" t="s">
        <v>1219</v>
      </c>
      <c r="I276" s="7"/>
      <c r="K276" s="26" t="s">
        <v>4024</v>
      </c>
      <c r="L276" s="7">
        <v>0</v>
      </c>
      <c r="M276" s="7">
        <v>1000</v>
      </c>
      <c r="N276" s="3"/>
      <c r="O276" s="116">
        <f>VLOOKUP(E276,'Raw Data'!$B$7:$C$491,2,FALSE)</f>
        <v>0</v>
      </c>
      <c r="P276" s="119"/>
      <c r="Q276" s="48">
        <v>237</v>
      </c>
      <c r="R276" s="85" t="s">
        <v>5777</v>
      </c>
      <c r="S276" s="85" t="s">
        <v>5778</v>
      </c>
      <c r="T276" s="85" t="s">
        <v>1218</v>
      </c>
      <c r="U276" s="85" t="s">
        <v>1300</v>
      </c>
      <c r="V276" s="85" t="s">
        <v>1301</v>
      </c>
      <c r="W276" s="73" t="s">
        <v>5376</v>
      </c>
      <c r="X276" s="85" t="s">
        <v>5209</v>
      </c>
      <c r="Y276" s="85" t="s">
        <v>5227</v>
      </c>
      <c r="Z276" s="73" t="s">
        <v>3847</v>
      </c>
      <c r="AA276" s="69" t="s">
        <v>4455</v>
      </c>
      <c r="AB276" s="78" t="s">
        <v>3785</v>
      </c>
      <c r="AC276" s="41" t="s">
        <v>3785</v>
      </c>
      <c r="AD276" s="46" t="b">
        <v>1</v>
      </c>
      <c r="AE276" s="47">
        <v>14.9838</v>
      </c>
      <c r="AF276" s="3" t="s">
        <v>3847</v>
      </c>
      <c r="AG276" s="3"/>
      <c r="AM276" s="73"/>
      <c r="AP276" s="3"/>
      <c r="AY276" s="3"/>
    </row>
    <row r="277" spans="1:51" ht="41" customHeight="1">
      <c r="B277" s="7" t="s">
        <v>5781</v>
      </c>
      <c r="C277" s="7" t="s">
        <v>1229</v>
      </c>
      <c r="D277" s="3" t="s">
        <v>3847</v>
      </c>
      <c r="E277" t="s">
        <v>5780</v>
      </c>
      <c r="F277" s="4" t="s">
        <v>1224</v>
      </c>
      <c r="G277" s="7" t="s">
        <v>1299</v>
      </c>
      <c r="H277" s="8" t="s">
        <v>1220</v>
      </c>
      <c r="I277" s="7"/>
      <c r="K277" s="26" t="s">
        <v>4025</v>
      </c>
      <c r="L277" s="7">
        <v>0</v>
      </c>
      <c r="M277" s="7">
        <v>1000</v>
      </c>
      <c r="N277" s="3"/>
      <c r="O277" s="116">
        <f>VLOOKUP(E277,'Raw Data'!$B$7:$C$491,2,FALSE)</f>
        <v>0</v>
      </c>
      <c r="P277" s="119"/>
      <c r="Q277" s="48">
        <v>238</v>
      </c>
      <c r="R277" s="85" t="s">
        <v>5780</v>
      </c>
      <c r="S277" s="85" t="s">
        <v>5800</v>
      </c>
      <c r="T277" s="86" t="s">
        <v>1221</v>
      </c>
      <c r="U277" s="85" t="s">
        <v>1300</v>
      </c>
      <c r="V277" s="85" t="s">
        <v>1301</v>
      </c>
      <c r="W277" s="73" t="s">
        <v>5376</v>
      </c>
      <c r="X277" s="85" t="s">
        <v>5209</v>
      </c>
      <c r="Y277" s="85" t="s">
        <v>5227</v>
      </c>
      <c r="Z277" s="73" t="s">
        <v>3847</v>
      </c>
      <c r="AA277" s="69" t="s">
        <v>4455</v>
      </c>
      <c r="AB277" s="78" t="s">
        <v>3785</v>
      </c>
      <c r="AC277" s="41" t="s">
        <v>3785</v>
      </c>
      <c r="AD277" s="46" t="b">
        <v>1</v>
      </c>
      <c r="AE277" s="47">
        <v>14.9838</v>
      </c>
      <c r="AF277" s="3" t="s">
        <v>3847</v>
      </c>
      <c r="AG277" s="3"/>
      <c r="AM277" s="73"/>
      <c r="AP277" s="3"/>
      <c r="AY277" s="3"/>
    </row>
    <row r="278" spans="1:51" ht="19" customHeight="1">
      <c r="B278" s="7"/>
      <c r="C278" s="7"/>
      <c r="D278" s="3" t="s">
        <v>3847</v>
      </c>
      <c r="F278" s="7"/>
      <c r="G278" s="7"/>
      <c r="H278" s="26"/>
      <c r="I278" s="7"/>
      <c r="K278" s="26"/>
      <c r="L278" s="7"/>
      <c r="M278" s="7"/>
      <c r="N278" s="3"/>
      <c r="O278" s="116"/>
      <c r="P278" s="119"/>
      <c r="Q278" s="48"/>
      <c r="R278" s="85"/>
      <c r="S278" s="85"/>
      <c r="T278" s="85"/>
      <c r="U278" s="85"/>
      <c r="V278" s="85"/>
      <c r="W278" s="73"/>
      <c r="X278" s="85"/>
      <c r="Y278" s="85"/>
      <c r="Z278" s="73" t="s">
        <v>3847</v>
      </c>
      <c r="AA278" s="68"/>
      <c r="AB278" s="78"/>
      <c r="AC278" s="41"/>
      <c r="AD278" s="46"/>
      <c r="AE278" s="47"/>
      <c r="AF278" s="3" t="s">
        <v>3847</v>
      </c>
      <c r="AG278" s="3"/>
      <c r="AM278" s="73"/>
      <c r="AP278" s="3"/>
      <c r="AY278" s="3"/>
    </row>
    <row r="279" spans="1:51" ht="48" customHeight="1">
      <c r="B279" s="3" t="s">
        <v>1245</v>
      </c>
      <c r="C279" s="3" t="s">
        <v>1242</v>
      </c>
      <c r="D279" s="3" t="s">
        <v>3847</v>
      </c>
      <c r="E279" s="5" t="s">
        <v>1240</v>
      </c>
      <c r="F279" s="3" t="s">
        <v>1237</v>
      </c>
      <c r="G279" s="3" t="s">
        <v>1235</v>
      </c>
      <c r="H279" s="8" t="s">
        <v>1223</v>
      </c>
      <c r="I279" s="3"/>
      <c r="K279" s="32" t="s">
        <v>4026</v>
      </c>
      <c r="L279" s="3">
        <v>0</v>
      </c>
      <c r="M279" s="3">
        <v>1000</v>
      </c>
      <c r="N279" s="3"/>
      <c r="O279" s="116">
        <f>VLOOKUP(E279,'Raw Data'!$B$7:$C$491,2,FALSE)</f>
        <v>0</v>
      </c>
      <c r="P279" s="119"/>
      <c r="Q279" s="48">
        <v>239</v>
      </c>
      <c r="R279" s="73" t="s">
        <v>1240</v>
      </c>
      <c r="S279" s="73" t="s">
        <v>1241</v>
      </c>
      <c r="T279" s="73" t="s">
        <v>1222</v>
      </c>
      <c r="U279" s="73" t="s">
        <v>1243</v>
      </c>
      <c r="V279" s="73" t="s">
        <v>1244</v>
      </c>
      <c r="W279" s="73" t="s">
        <v>5377</v>
      </c>
      <c r="X279" s="73" t="s">
        <v>1246</v>
      </c>
      <c r="Y279" s="73" t="s">
        <v>1495</v>
      </c>
      <c r="Z279" s="73" t="s">
        <v>3847</v>
      </c>
      <c r="AA279" s="70" t="s">
        <v>4456</v>
      </c>
      <c r="AB279" s="78" t="s">
        <v>3784</v>
      </c>
      <c r="AC279" s="41" t="s">
        <v>3783</v>
      </c>
      <c r="AD279" s="53" t="b">
        <v>0</v>
      </c>
      <c r="AE279" s="54">
        <v>0.52370000000000005</v>
      </c>
      <c r="AF279" s="3" t="s">
        <v>3847</v>
      </c>
      <c r="AG279" s="3"/>
      <c r="AM279" s="73"/>
      <c r="AP279" s="3"/>
      <c r="AY279" s="3"/>
    </row>
    <row r="280" spans="1:51" ht="32" customHeight="1">
      <c r="B280" s="7" t="s">
        <v>1247</v>
      </c>
      <c r="C280" s="7" t="s">
        <v>1250</v>
      </c>
      <c r="D280" s="3" t="s">
        <v>3847</v>
      </c>
      <c r="E280" t="s">
        <v>1238</v>
      </c>
      <c r="F280" s="7" t="s">
        <v>1248</v>
      </c>
      <c r="G280" s="7" t="s">
        <v>1236</v>
      </c>
      <c r="H280" s="8" t="s">
        <v>1234</v>
      </c>
      <c r="I280" s="7"/>
      <c r="K280" s="26" t="s">
        <v>4027</v>
      </c>
      <c r="L280" s="7">
        <v>0</v>
      </c>
      <c r="M280" s="7">
        <v>1000</v>
      </c>
      <c r="N280" s="3"/>
      <c r="O280" s="116">
        <f>VLOOKUP(E280,'Raw Data'!$B$7:$C$491,2,FALSE)</f>
        <v>0</v>
      </c>
      <c r="P280" s="119"/>
      <c r="Q280" s="48">
        <v>240</v>
      </c>
      <c r="R280" s="85" t="s">
        <v>1238</v>
      </c>
      <c r="S280" s="85" t="s">
        <v>1239</v>
      </c>
      <c r="T280" s="86" t="s">
        <v>1233</v>
      </c>
      <c r="U280" s="85" t="s">
        <v>1292</v>
      </c>
      <c r="V280" s="85" t="s">
        <v>1293</v>
      </c>
      <c r="W280" t="s">
        <v>5490</v>
      </c>
      <c r="X280" s="85" t="s">
        <v>1249</v>
      </c>
      <c r="Y280" s="85" t="s">
        <v>1295</v>
      </c>
      <c r="Z280" s="73" t="s">
        <v>3847</v>
      </c>
      <c r="AA280" s="69" t="s">
        <v>4454</v>
      </c>
      <c r="AB280" s="78" t="s">
        <v>3812</v>
      </c>
      <c r="AC280" s="41" t="s">
        <v>3787</v>
      </c>
      <c r="AD280" s="53" t="s">
        <v>247</v>
      </c>
      <c r="AE280" s="47" t="s">
        <v>2580</v>
      </c>
      <c r="AF280" s="3" t="s">
        <v>3847</v>
      </c>
      <c r="AG280" s="3"/>
      <c r="AM280" s="73"/>
      <c r="AP280" s="3"/>
      <c r="AY280" s="3"/>
    </row>
    <row r="281" spans="1:51" s="5" customFormat="1" ht="32" customHeight="1">
      <c r="B281" s="7" t="s">
        <v>1296</v>
      </c>
      <c r="C281" s="7" t="s">
        <v>1250</v>
      </c>
      <c r="D281" s="3" t="s">
        <v>3847</v>
      </c>
      <c r="E281" t="s">
        <v>4369</v>
      </c>
      <c r="F281" s="7" t="s">
        <v>1248</v>
      </c>
      <c r="G281" s="7" t="s">
        <v>1297</v>
      </c>
      <c r="H281" s="8" t="s">
        <v>1234</v>
      </c>
      <c r="I281" s="7"/>
      <c r="J281" s="3"/>
      <c r="K281" s="26" t="s">
        <v>4028</v>
      </c>
      <c r="L281" s="7">
        <v>0</v>
      </c>
      <c r="M281" s="7">
        <v>1000</v>
      </c>
      <c r="N281" s="3"/>
      <c r="O281" s="116">
        <f>VLOOKUP(E281,'Raw Data'!$B$7:$C$491,2,FALSE)</f>
        <v>0</v>
      </c>
      <c r="P281" s="119"/>
      <c r="Q281" s="48">
        <v>241</v>
      </c>
      <c r="R281" s="85" t="s">
        <v>354</v>
      </c>
      <c r="S281" s="85" t="s">
        <v>354</v>
      </c>
      <c r="T281" s="86" t="s">
        <v>1233</v>
      </c>
      <c r="U281" s="85" t="s">
        <v>1496</v>
      </c>
      <c r="V281" s="85" t="s">
        <v>1497</v>
      </c>
      <c r="W281" t="s">
        <v>5491</v>
      </c>
      <c r="X281" s="85" t="s">
        <v>5226</v>
      </c>
      <c r="Y281" s="85" t="s">
        <v>1294</v>
      </c>
      <c r="Z281" s="73" t="s">
        <v>3847</v>
      </c>
      <c r="AA281" s="69" t="s">
        <v>4454</v>
      </c>
      <c r="AB281" s="78" t="s">
        <v>3811</v>
      </c>
      <c r="AC281" s="41" t="s">
        <v>3787</v>
      </c>
      <c r="AD281" s="53" t="s">
        <v>1642</v>
      </c>
      <c r="AE281" s="47" t="s">
        <v>2581</v>
      </c>
      <c r="AF281" s="3" t="s">
        <v>3847</v>
      </c>
      <c r="AG281" s="3"/>
      <c r="AK281"/>
      <c r="AM281" s="73"/>
      <c r="AP281" s="3"/>
      <c r="AY281" s="3"/>
    </row>
    <row r="282" spans="1:51">
      <c r="A282" s="5"/>
      <c r="B282" s="18"/>
      <c r="C282" s="18"/>
      <c r="D282" s="3" t="s">
        <v>3847</v>
      </c>
      <c r="E282" s="1"/>
      <c r="F282" s="18"/>
      <c r="G282" s="18"/>
      <c r="H282" s="27"/>
      <c r="I282" s="18"/>
      <c r="K282" s="27"/>
      <c r="L282" s="18"/>
      <c r="M282" s="18"/>
      <c r="N282" s="3"/>
      <c r="O282" s="118"/>
      <c r="P282" s="119"/>
      <c r="Q282" s="52"/>
      <c r="R282" s="87"/>
      <c r="S282" s="87"/>
      <c r="T282" s="87"/>
      <c r="U282" s="87"/>
      <c r="V282" s="87"/>
      <c r="W282" s="87"/>
      <c r="X282" s="87"/>
      <c r="Y282" s="87"/>
      <c r="Z282" s="73" t="s">
        <v>3847</v>
      </c>
      <c r="AA282" s="71"/>
      <c r="AB282" s="79"/>
      <c r="AC282" s="44"/>
      <c r="AD282" s="50"/>
      <c r="AE282" s="51"/>
      <c r="AF282" s="3" t="s">
        <v>3847</v>
      </c>
      <c r="AG282" s="3"/>
      <c r="AM282" s="73"/>
      <c r="AP282" s="3"/>
      <c r="AY282" s="3"/>
    </row>
    <row r="283" spans="1:51" ht="48" customHeight="1">
      <c r="A283" s="5"/>
      <c r="B283" s="7" t="s">
        <v>1314</v>
      </c>
      <c r="C283" s="7" t="s">
        <v>1311</v>
      </c>
      <c r="D283" s="3" t="s">
        <v>3847</v>
      </c>
      <c r="E283" t="s">
        <v>1303</v>
      </c>
      <c r="F283" s="7" t="s">
        <v>1312</v>
      </c>
      <c r="G283" s="7" t="s">
        <v>5951</v>
      </c>
      <c r="H283" s="26" t="s">
        <v>4286</v>
      </c>
      <c r="I283" s="7"/>
      <c r="K283" s="26" t="s">
        <v>4029</v>
      </c>
      <c r="L283" s="7">
        <v>-1000</v>
      </c>
      <c r="M283" s="7">
        <v>1000</v>
      </c>
      <c r="N283" s="3"/>
      <c r="O283" s="116">
        <f>VLOOKUP(E283,'Raw Data'!$B$7:$C$491,2,FALSE)</f>
        <v>0</v>
      </c>
      <c r="P283" s="119"/>
      <c r="Q283" s="48">
        <v>242</v>
      </c>
      <c r="R283" s="85" t="s">
        <v>1303</v>
      </c>
      <c r="S283" s="85" t="s">
        <v>1304</v>
      </c>
      <c r="T283" s="85" t="s">
        <v>1313</v>
      </c>
      <c r="U283" s="85" t="s">
        <v>1302</v>
      </c>
      <c r="V283" s="85" t="s">
        <v>1310</v>
      </c>
      <c r="W283" s="73" t="s">
        <v>5378</v>
      </c>
      <c r="X283" s="85" t="s">
        <v>1311</v>
      </c>
      <c r="Y283" s="85"/>
      <c r="Z283" s="73" t="s">
        <v>3847</v>
      </c>
      <c r="AA283" s="70"/>
      <c r="AB283" s="78" t="s">
        <v>3782</v>
      </c>
      <c r="AC283" s="41" t="s">
        <v>3782</v>
      </c>
      <c r="AD283" s="46" t="b">
        <v>0</v>
      </c>
      <c r="AE283" s="47">
        <v>-3.3441000000000001</v>
      </c>
      <c r="AF283" s="3" t="s">
        <v>3847</v>
      </c>
      <c r="AG283" s="3"/>
      <c r="AM283" s="73"/>
      <c r="AP283" s="3"/>
      <c r="AY283" s="3"/>
    </row>
    <row r="284" spans="1:51" ht="48" customHeight="1">
      <c r="B284" s="7" t="s">
        <v>1322</v>
      </c>
      <c r="C284" s="7" t="s">
        <v>1319</v>
      </c>
      <c r="D284" s="3" t="s">
        <v>3847</v>
      </c>
      <c r="E284" t="s">
        <v>1305</v>
      </c>
      <c r="F284" s="7" t="s">
        <v>1318</v>
      </c>
      <c r="G284" s="7" t="s">
        <v>5951</v>
      </c>
      <c r="H284" s="26" t="s">
        <v>1321</v>
      </c>
      <c r="I284" s="7"/>
      <c r="K284" s="26" t="s">
        <v>4030</v>
      </c>
      <c r="L284" s="7">
        <v>-1000</v>
      </c>
      <c r="M284" s="7">
        <v>1000</v>
      </c>
      <c r="N284" s="3"/>
      <c r="O284" s="116">
        <f>VLOOKUP(E284,'Raw Data'!$B$7:$C$491,2,FALSE)</f>
        <v>0</v>
      </c>
      <c r="P284" s="119"/>
      <c r="Q284" s="48">
        <v>243</v>
      </c>
      <c r="R284" s="85" t="s">
        <v>1305</v>
      </c>
      <c r="S284" s="85" t="s">
        <v>1306</v>
      </c>
      <c r="T284" s="85" t="s">
        <v>1320</v>
      </c>
      <c r="U284" s="85" t="s">
        <v>1316</v>
      </c>
      <c r="V284" s="85" t="s">
        <v>1317</v>
      </c>
      <c r="W284" s="73" t="s">
        <v>5379</v>
      </c>
      <c r="X284" s="85" t="s">
        <v>1315</v>
      </c>
      <c r="Y284" s="85"/>
      <c r="Z284" s="73" t="s">
        <v>3847</v>
      </c>
      <c r="AA284" s="70"/>
      <c r="AB284" s="78" t="s">
        <v>3782</v>
      </c>
      <c r="AC284" s="41" t="s">
        <v>3783</v>
      </c>
      <c r="AD284" s="46" t="b">
        <v>0</v>
      </c>
      <c r="AE284" s="47">
        <v>-4.0560999999999998</v>
      </c>
      <c r="AF284" s="3" t="s">
        <v>3847</v>
      </c>
      <c r="AG284" s="3"/>
      <c r="AM284" s="73"/>
      <c r="AP284" s="3"/>
      <c r="AY284" s="3"/>
    </row>
    <row r="285" spans="1:51" ht="32" customHeight="1">
      <c r="B285" s="7" t="s">
        <v>1326</v>
      </c>
      <c r="C285" s="7" t="s">
        <v>1325</v>
      </c>
      <c r="D285" s="3" t="s">
        <v>3847</v>
      </c>
      <c r="E285" t="s">
        <v>1307</v>
      </c>
      <c r="F285" s="7" t="s">
        <v>1323</v>
      </c>
      <c r="G285" s="7" t="s">
        <v>5951</v>
      </c>
      <c r="H285" s="26" t="s">
        <v>4287</v>
      </c>
      <c r="I285" s="7"/>
      <c r="K285" s="26" t="s">
        <v>4031</v>
      </c>
      <c r="L285" s="7">
        <v>0</v>
      </c>
      <c r="M285" s="7">
        <v>1000</v>
      </c>
      <c r="N285" s="3"/>
      <c r="O285" s="116">
        <f>VLOOKUP(E285,'Raw Data'!$B$7:$C$491,2,FALSE)</f>
        <v>0</v>
      </c>
      <c r="P285" s="119"/>
      <c r="Q285" s="48">
        <v>244</v>
      </c>
      <c r="R285" s="85" t="s">
        <v>1307</v>
      </c>
      <c r="S285" s="85" t="s">
        <v>1308</v>
      </c>
      <c r="T285" s="85" t="s">
        <v>1324</v>
      </c>
      <c r="U285" s="85" t="s">
        <v>1327</v>
      </c>
      <c r="V285" s="85" t="s">
        <v>1328</v>
      </c>
      <c r="W285" s="73" t="s">
        <v>5380</v>
      </c>
      <c r="X285" s="85" t="s">
        <v>1325</v>
      </c>
      <c r="Y285" s="85" t="s">
        <v>1329</v>
      </c>
      <c r="Z285" s="73" t="s">
        <v>3847</v>
      </c>
      <c r="AA285" s="70" t="s">
        <v>4507</v>
      </c>
      <c r="AB285" s="78" t="s">
        <v>3782</v>
      </c>
      <c r="AC285" s="41" t="s">
        <v>3782</v>
      </c>
      <c r="AD285" s="46" t="b">
        <v>0</v>
      </c>
      <c r="AE285" s="47">
        <v>-10.011200000000001</v>
      </c>
      <c r="AF285" s="3" t="s">
        <v>3847</v>
      </c>
      <c r="AG285" s="3"/>
      <c r="AM285" s="73"/>
      <c r="AP285" s="3"/>
      <c r="AY285" s="3"/>
    </row>
    <row r="286" spans="1:51" ht="48" customHeight="1">
      <c r="B286" s="7" t="s">
        <v>1338</v>
      </c>
      <c r="C286" s="7" t="s">
        <v>1334</v>
      </c>
      <c r="D286" s="3" t="s">
        <v>3847</v>
      </c>
      <c r="E286" t="s">
        <v>1309</v>
      </c>
      <c r="F286" s="7" t="s">
        <v>1330</v>
      </c>
      <c r="G286" s="7" t="s">
        <v>5951</v>
      </c>
      <c r="H286" s="26" t="s">
        <v>1336</v>
      </c>
      <c r="I286" s="7"/>
      <c r="K286" s="26" t="s">
        <v>4032</v>
      </c>
      <c r="L286" s="7">
        <v>-1000</v>
      </c>
      <c r="M286" s="7">
        <v>1000</v>
      </c>
      <c r="N286" s="3"/>
      <c r="O286" s="116">
        <f>VLOOKUP(E286,'Raw Data'!$B$7:$C$491,2,FALSE)</f>
        <v>4.2999999999999997E-2</v>
      </c>
      <c r="P286" s="119"/>
      <c r="Q286" s="48">
        <v>245</v>
      </c>
      <c r="R286" s="85" t="s">
        <v>1309</v>
      </c>
      <c r="S286" s="85" t="s">
        <v>5599</v>
      </c>
      <c r="T286" s="85" t="s">
        <v>1335</v>
      </c>
      <c r="U286" s="85" t="s">
        <v>1376</v>
      </c>
      <c r="V286" s="85" t="s">
        <v>1337</v>
      </c>
      <c r="W286" s="73" t="s">
        <v>5381</v>
      </c>
      <c r="X286" s="85" t="s">
        <v>1332</v>
      </c>
      <c r="Y286" s="85" t="s">
        <v>1333</v>
      </c>
      <c r="Z286" s="73" t="s">
        <v>3847</v>
      </c>
      <c r="AA286" s="70"/>
      <c r="AB286" s="78" t="s">
        <v>3782</v>
      </c>
      <c r="AC286" s="41" t="s">
        <v>3783</v>
      </c>
      <c r="AD286" s="53" t="b">
        <v>1</v>
      </c>
      <c r="AE286" s="47">
        <v>6.2275</v>
      </c>
      <c r="AF286" s="3" t="s">
        <v>3847</v>
      </c>
      <c r="AG286" s="3"/>
      <c r="AM286" s="73"/>
      <c r="AP286" s="3"/>
      <c r="AY286" s="3"/>
    </row>
    <row r="287" spans="1:51">
      <c r="B287" s="18"/>
      <c r="C287" s="18"/>
      <c r="D287" s="3" t="s">
        <v>3847</v>
      </c>
      <c r="E287" s="1"/>
      <c r="F287" s="18"/>
      <c r="G287" s="18"/>
      <c r="H287" s="27"/>
      <c r="I287" s="18"/>
      <c r="K287" s="27"/>
      <c r="L287" s="18"/>
      <c r="M287" s="18"/>
      <c r="N287" s="3"/>
      <c r="O287" s="118"/>
      <c r="P287" s="119"/>
      <c r="Q287" s="52"/>
      <c r="R287" s="87"/>
      <c r="S287" s="87"/>
      <c r="T287" s="87"/>
      <c r="U287" s="87"/>
      <c r="V287" s="87"/>
      <c r="W287" s="87"/>
      <c r="X287" s="87"/>
      <c r="Y287" s="87"/>
      <c r="Z287" s="73" t="s">
        <v>3847</v>
      </c>
      <c r="AA287" s="71"/>
      <c r="AB287" s="79"/>
      <c r="AC287" s="44"/>
      <c r="AD287" s="50"/>
      <c r="AE287" s="51"/>
      <c r="AF287" s="3" t="s">
        <v>3847</v>
      </c>
      <c r="AG287" s="3"/>
      <c r="AM287" s="73"/>
      <c r="AP287" s="3"/>
      <c r="AY287" s="3"/>
    </row>
    <row r="288" spans="1:51" s="5" customFormat="1" ht="32" customHeight="1">
      <c r="B288" s="3" t="s">
        <v>4798</v>
      </c>
      <c r="C288" s="3"/>
      <c r="D288" s="3"/>
      <c r="E288" s="3" t="s">
        <v>4790</v>
      </c>
      <c r="F288" s="3" t="s">
        <v>4794</v>
      </c>
      <c r="G288" s="3" t="s">
        <v>1381</v>
      </c>
      <c r="H288" s="32" t="s">
        <v>4829</v>
      </c>
      <c r="I288" s="3"/>
      <c r="J288" s="3"/>
      <c r="K288" s="32" t="s">
        <v>4827</v>
      </c>
      <c r="L288" s="3">
        <v>0</v>
      </c>
      <c r="M288" s="3">
        <v>0</v>
      </c>
      <c r="N288" s="3"/>
      <c r="O288" s="116">
        <f>VLOOKUP(E288,'Raw Data'!$B$7:$C$491,2,FALSE)</f>
        <v>0</v>
      </c>
      <c r="P288" s="119"/>
      <c r="Q288" s="77">
        <v>246</v>
      </c>
      <c r="R288" s="73" t="s">
        <v>4790</v>
      </c>
      <c r="S288" s="73" t="s">
        <v>4791</v>
      </c>
      <c r="T288" s="73" t="s">
        <v>4793</v>
      </c>
      <c r="U288" s="73" t="s">
        <v>4792</v>
      </c>
      <c r="V288" s="73" t="s">
        <v>4795</v>
      </c>
      <c r="W288" s="73" t="s">
        <v>5382</v>
      </c>
      <c r="X288" s="73" t="s">
        <v>4796</v>
      </c>
      <c r="Y288" s="73" t="s">
        <v>5852</v>
      </c>
      <c r="Z288" s="73" t="s">
        <v>3847</v>
      </c>
      <c r="AA288" s="70"/>
      <c r="AB288" s="78" t="s">
        <v>3782</v>
      </c>
      <c r="AC288" s="45" t="s">
        <v>3785</v>
      </c>
      <c r="AD288" s="53" t="b">
        <v>0</v>
      </c>
      <c r="AE288" s="54">
        <v>0.84740000000000004</v>
      </c>
      <c r="AF288" s="3"/>
      <c r="AG288" s="3"/>
      <c r="AM288" s="73"/>
      <c r="AP288" s="3"/>
      <c r="AY288" s="3"/>
    </row>
    <row r="289" spans="2:51" s="5" customFormat="1" ht="32" customHeight="1">
      <c r="B289" s="5" t="s">
        <v>4800</v>
      </c>
      <c r="C289" s="3"/>
      <c r="D289" s="3"/>
      <c r="E289" s="5" t="s">
        <v>4792</v>
      </c>
      <c r="F289" s="3" t="s">
        <v>4794</v>
      </c>
      <c r="G289" s="3" t="s">
        <v>1381</v>
      </c>
      <c r="H289" s="32" t="s">
        <v>5966</v>
      </c>
      <c r="I289" s="3"/>
      <c r="J289" s="3"/>
      <c r="K289" s="114" t="s">
        <v>4828</v>
      </c>
      <c r="L289" s="3">
        <v>0</v>
      </c>
      <c r="M289" s="3">
        <v>0</v>
      </c>
      <c r="N289" s="3"/>
      <c r="O289" s="116">
        <f>VLOOKUP(E289,'Raw Data'!$B$7:$C$491,2,FALSE)</f>
        <v>0</v>
      </c>
      <c r="P289" s="119"/>
      <c r="Q289" s="77">
        <v>247</v>
      </c>
      <c r="R289" s="74" t="s">
        <v>4792</v>
      </c>
      <c r="S289" s="74" t="s">
        <v>5600</v>
      </c>
      <c r="T289" s="73" t="s">
        <v>4799</v>
      </c>
      <c r="U289" s="73" t="s">
        <v>4792</v>
      </c>
      <c r="V289" s="73" t="s">
        <v>4795</v>
      </c>
      <c r="W289" s="73" t="s">
        <v>5382</v>
      </c>
      <c r="X289" s="73" t="s">
        <v>4796</v>
      </c>
      <c r="Y289" s="73" t="s">
        <v>5852</v>
      </c>
      <c r="Z289" s="73" t="s">
        <v>3847</v>
      </c>
      <c r="AA289" s="70"/>
      <c r="AB289" s="78" t="s">
        <v>3782</v>
      </c>
      <c r="AC289" s="45" t="s">
        <v>3785</v>
      </c>
      <c r="AD289" s="53" t="b">
        <v>0</v>
      </c>
      <c r="AE289" s="54">
        <v>0.84740000000000004</v>
      </c>
      <c r="AF289" s="3"/>
      <c r="AG289" s="3"/>
      <c r="AM289" s="74"/>
      <c r="AP289" s="3"/>
      <c r="AY289" s="3"/>
    </row>
    <row r="290" spans="2:51" ht="48" customHeight="1">
      <c r="B290" s="3" t="s">
        <v>1394</v>
      </c>
      <c r="C290" s="3" t="s">
        <v>1389</v>
      </c>
      <c r="D290" s="3" t="s">
        <v>3847</v>
      </c>
      <c r="E290" s="5" t="s">
        <v>1393</v>
      </c>
      <c r="F290" s="3" t="s">
        <v>1388</v>
      </c>
      <c r="G290" s="3" t="s">
        <v>1381</v>
      </c>
      <c r="H290" s="8" t="s">
        <v>1382</v>
      </c>
      <c r="I290" s="3"/>
      <c r="K290" s="32" t="s">
        <v>4033</v>
      </c>
      <c r="L290" s="3">
        <v>-1000</v>
      </c>
      <c r="M290" s="3">
        <v>1000</v>
      </c>
      <c r="N290" s="3"/>
      <c r="O290" s="116">
        <f>VLOOKUP(E290,'Raw Data'!$B$7:$C$491,2,FALSE)</f>
        <v>4.2999999999999997E-2</v>
      </c>
      <c r="P290" s="119"/>
      <c r="Q290" s="77">
        <v>248</v>
      </c>
      <c r="R290" s="73" t="s">
        <v>1393</v>
      </c>
      <c r="S290" s="73" t="s">
        <v>5601</v>
      </c>
      <c r="T290" s="73" t="s">
        <v>1383</v>
      </c>
      <c r="U290" s="73" t="s">
        <v>1390</v>
      </c>
      <c r="V290" s="73" t="s">
        <v>1391</v>
      </c>
      <c r="W290" s="73" t="s">
        <v>5383</v>
      </c>
      <c r="X290" s="73" t="s">
        <v>1392</v>
      </c>
      <c r="Y290" s="73"/>
      <c r="Z290" s="73" t="s">
        <v>3847</v>
      </c>
      <c r="AA290" s="69"/>
      <c r="AB290" s="78" t="s">
        <v>3785</v>
      </c>
      <c r="AC290" s="45" t="s">
        <v>3782</v>
      </c>
      <c r="AD290" s="53" t="b">
        <v>1</v>
      </c>
      <c r="AE290" s="54">
        <v>5.7609000000000004</v>
      </c>
      <c r="AF290" s="3" t="s">
        <v>3847</v>
      </c>
      <c r="AG290" s="3"/>
      <c r="AM290" s="73"/>
      <c r="AP290" s="3"/>
      <c r="AY290" s="3"/>
    </row>
    <row r="291" spans="2:51" ht="48" customHeight="1">
      <c r="B291" s="3" t="s">
        <v>1404</v>
      </c>
      <c r="C291" s="3" t="s">
        <v>1406</v>
      </c>
      <c r="D291" s="3" t="s">
        <v>3847</v>
      </c>
      <c r="E291" s="5" t="s">
        <v>1403</v>
      </c>
      <c r="F291" s="3" t="s">
        <v>1405</v>
      </c>
      <c r="G291" s="3" t="s">
        <v>1381</v>
      </c>
      <c r="H291" s="8" t="s">
        <v>1385</v>
      </c>
      <c r="I291" s="3"/>
      <c r="K291" s="32" t="s">
        <v>4034</v>
      </c>
      <c r="L291" s="3">
        <v>-1000</v>
      </c>
      <c r="M291" s="3">
        <v>1000</v>
      </c>
      <c r="N291" s="3"/>
      <c r="O291" s="116">
        <f>VLOOKUP(E291,'Raw Data'!$B$7:$C$491,2,FALSE)</f>
        <v>5.2999999999999999E-2</v>
      </c>
      <c r="P291" s="119"/>
      <c r="Q291" s="77">
        <v>249</v>
      </c>
      <c r="R291" s="73" t="s">
        <v>1403</v>
      </c>
      <c r="S291" s="73" t="s">
        <v>5602</v>
      </c>
      <c r="T291" s="73" t="s">
        <v>1384</v>
      </c>
      <c r="U291" s="73" t="s">
        <v>1407</v>
      </c>
      <c r="V291" s="73" t="s">
        <v>1408</v>
      </c>
      <c r="W291" t="s">
        <v>5492</v>
      </c>
      <c r="X291" s="73" t="s">
        <v>1392</v>
      </c>
      <c r="Y291" s="73" t="s">
        <v>1395</v>
      </c>
      <c r="Z291" s="73" t="s">
        <v>3847</v>
      </c>
      <c r="AA291" s="70"/>
      <c r="AB291" s="78" t="s">
        <v>3811</v>
      </c>
      <c r="AC291" s="45" t="s">
        <v>3802</v>
      </c>
      <c r="AD291" s="53" t="s">
        <v>247</v>
      </c>
      <c r="AE291" s="54" t="s">
        <v>2582</v>
      </c>
      <c r="AF291" s="3" t="s">
        <v>3847</v>
      </c>
      <c r="AG291" s="3"/>
      <c r="AM291" s="73"/>
      <c r="AP291" s="3"/>
      <c r="AY291" s="3"/>
    </row>
    <row r="292" spans="2:51" ht="48" customHeight="1">
      <c r="B292" s="3" t="s">
        <v>3055</v>
      </c>
      <c r="C292" s="3" t="s">
        <v>3053</v>
      </c>
      <c r="D292" s="3" t="s">
        <v>3847</v>
      </c>
      <c r="E292" s="5" t="s">
        <v>3049</v>
      </c>
      <c r="F292" s="3" t="s">
        <v>3051</v>
      </c>
      <c r="G292" s="3" t="s">
        <v>1381</v>
      </c>
      <c r="H292" s="8" t="s">
        <v>4288</v>
      </c>
      <c r="I292" s="3"/>
      <c r="K292" s="32" t="s">
        <v>4035</v>
      </c>
      <c r="L292" s="3">
        <v>-1000</v>
      </c>
      <c r="M292" s="3">
        <v>1000</v>
      </c>
      <c r="N292" s="3"/>
      <c r="O292" s="116">
        <f>VLOOKUP(E292,'Raw Data'!$B$7:$C$491,2,FALSE)</f>
        <v>0.01</v>
      </c>
      <c r="P292" s="119"/>
      <c r="Q292" s="77">
        <v>250</v>
      </c>
      <c r="R292" s="73" t="s">
        <v>3049</v>
      </c>
      <c r="S292" s="73" t="s">
        <v>3050</v>
      </c>
      <c r="T292" s="73" t="s">
        <v>3054</v>
      </c>
      <c r="U292" s="73" t="s">
        <v>3049</v>
      </c>
      <c r="V292" s="73" t="s">
        <v>3052</v>
      </c>
      <c r="W292" s="73" t="s">
        <v>5384</v>
      </c>
      <c r="X292" s="73" t="s">
        <v>3053</v>
      </c>
      <c r="Y292" s="73" t="s">
        <v>4524</v>
      </c>
      <c r="Z292" s="73" t="s">
        <v>3847</v>
      </c>
      <c r="AA292" s="70"/>
      <c r="AB292" s="78" t="s">
        <v>3783</v>
      </c>
      <c r="AC292" s="45" t="s">
        <v>3783</v>
      </c>
      <c r="AD292" s="53" t="b">
        <v>0</v>
      </c>
      <c r="AE292" s="54">
        <v>-10.696099999999999</v>
      </c>
      <c r="AF292" s="3" t="s">
        <v>3847</v>
      </c>
      <c r="AG292" s="3"/>
      <c r="AM292" s="73"/>
      <c r="AP292" s="3"/>
      <c r="AY292" s="3"/>
    </row>
    <row r="293" spans="2:51" ht="48" customHeight="1">
      <c r="B293" s="3" t="s">
        <v>1411</v>
      </c>
      <c r="C293" s="3" t="s">
        <v>1413</v>
      </c>
      <c r="D293" s="3" t="s">
        <v>3847</v>
      </c>
      <c r="E293" s="5" t="s">
        <v>1409</v>
      </c>
      <c r="F293" s="3" t="s">
        <v>1412</v>
      </c>
      <c r="G293" s="3" t="s">
        <v>1381</v>
      </c>
      <c r="H293" s="8" t="s">
        <v>1387</v>
      </c>
      <c r="I293" s="3"/>
      <c r="K293" s="32" t="s">
        <v>4036</v>
      </c>
      <c r="L293" s="3">
        <v>0</v>
      </c>
      <c r="M293" s="3">
        <v>1000</v>
      </c>
      <c r="N293" s="3"/>
      <c r="O293" s="116">
        <f>VLOOKUP(E293,'Raw Data'!$B$7:$C$491,2,FALSE)</f>
        <v>0</v>
      </c>
      <c r="P293" s="119"/>
      <c r="Q293" s="77">
        <v>251</v>
      </c>
      <c r="R293" s="73" t="s">
        <v>1409</v>
      </c>
      <c r="S293" s="73" t="s">
        <v>1410</v>
      </c>
      <c r="T293" s="73" t="s">
        <v>1386</v>
      </c>
      <c r="U293" s="73" t="s">
        <v>1390</v>
      </c>
      <c r="V293" s="73" t="s">
        <v>1391</v>
      </c>
      <c r="W293" s="73" t="s">
        <v>5383</v>
      </c>
      <c r="X293" s="73" t="s">
        <v>1392</v>
      </c>
      <c r="Y293" s="73" t="s">
        <v>5853</v>
      </c>
      <c r="Z293" s="73" t="s">
        <v>3847</v>
      </c>
      <c r="AA293" s="70" t="s">
        <v>5854</v>
      </c>
      <c r="AB293" s="78" t="s">
        <v>3785</v>
      </c>
      <c r="AC293" s="45" t="s">
        <v>3782</v>
      </c>
      <c r="AD293" s="53" t="b">
        <v>1</v>
      </c>
      <c r="AE293" s="54">
        <v>5.7609000000000004</v>
      </c>
      <c r="AF293" s="3" t="s">
        <v>3847</v>
      </c>
      <c r="AG293" s="3"/>
      <c r="AM293" s="73"/>
      <c r="AP293" s="3"/>
      <c r="AY293" s="3"/>
    </row>
    <row r="294" spans="2:51" ht="48" customHeight="1">
      <c r="B294" s="3" t="s">
        <v>1425</v>
      </c>
      <c r="C294" s="3" t="s">
        <v>1418</v>
      </c>
      <c r="D294" s="3" t="s">
        <v>3847</v>
      </c>
      <c r="E294" s="5" t="s">
        <v>1415</v>
      </c>
      <c r="F294" s="3" t="s">
        <v>1417</v>
      </c>
      <c r="G294" s="3" t="s">
        <v>1381</v>
      </c>
      <c r="H294" s="32" t="s">
        <v>4289</v>
      </c>
      <c r="I294" s="3"/>
      <c r="K294" s="32" t="s">
        <v>4037</v>
      </c>
      <c r="L294" s="3">
        <v>0</v>
      </c>
      <c r="M294" s="3">
        <v>1000</v>
      </c>
      <c r="N294" s="3"/>
      <c r="O294" s="116">
        <f>VLOOKUP(E294,'Raw Data'!$B$7:$C$491,2,FALSE)</f>
        <v>5.2999999999999999E-2</v>
      </c>
      <c r="P294" s="119"/>
      <c r="Q294" s="77">
        <v>252</v>
      </c>
      <c r="R294" s="73" t="s">
        <v>1415</v>
      </c>
      <c r="S294" s="73" t="s">
        <v>1416</v>
      </c>
      <c r="T294" s="73" t="s">
        <v>1419</v>
      </c>
      <c r="U294" s="73" t="s">
        <v>1420</v>
      </c>
      <c r="V294" s="73" t="s">
        <v>1421</v>
      </c>
      <c r="W294" s="73" t="s">
        <v>5385</v>
      </c>
      <c r="X294" s="73" t="s">
        <v>1424</v>
      </c>
      <c r="Y294" s="73" t="s">
        <v>1423</v>
      </c>
      <c r="Z294" s="73" t="s">
        <v>3847</v>
      </c>
      <c r="AA294" s="70" t="s">
        <v>4508</v>
      </c>
      <c r="AB294" s="78" t="s">
        <v>3782</v>
      </c>
      <c r="AC294" s="45" t="s">
        <v>3782</v>
      </c>
      <c r="AD294" s="53" t="b">
        <v>1</v>
      </c>
      <c r="AE294" s="54">
        <v>11.957599999999999</v>
      </c>
      <c r="AF294" s="3" t="s">
        <v>3847</v>
      </c>
      <c r="AG294" s="3"/>
      <c r="AM294" s="73"/>
      <c r="AP294" s="3"/>
      <c r="AY294" s="3"/>
    </row>
    <row r="295" spans="2:51">
      <c r="B295" s="18"/>
      <c r="C295" s="18"/>
      <c r="D295" s="3" t="s">
        <v>3847</v>
      </c>
      <c r="E295" s="1"/>
      <c r="F295" s="18"/>
      <c r="G295" s="18"/>
      <c r="H295" s="27"/>
      <c r="I295" s="18"/>
      <c r="K295" s="27"/>
      <c r="L295" s="18"/>
      <c r="M295" s="18"/>
      <c r="N295" s="3"/>
      <c r="O295" s="118"/>
      <c r="P295" s="119"/>
      <c r="Q295" s="52"/>
      <c r="R295" s="87"/>
      <c r="S295" s="87"/>
      <c r="T295" s="87"/>
      <c r="U295" s="87"/>
      <c r="V295" s="87"/>
      <c r="W295" s="87"/>
      <c r="X295" s="87"/>
      <c r="Y295" s="87"/>
      <c r="Z295" s="73" t="s">
        <v>3847</v>
      </c>
      <c r="AA295" s="71"/>
      <c r="AB295" s="79"/>
      <c r="AC295" s="44"/>
      <c r="AD295" s="50"/>
      <c r="AE295" s="51"/>
      <c r="AF295" s="3" t="s">
        <v>3847</v>
      </c>
      <c r="AG295" s="3"/>
      <c r="AM295" s="73"/>
      <c r="AP295" s="3"/>
      <c r="AY295" s="3"/>
    </row>
    <row r="296" spans="2:51" ht="48" customHeight="1">
      <c r="B296" s="7" t="s">
        <v>1344</v>
      </c>
      <c r="C296" s="7" t="s">
        <v>1348</v>
      </c>
      <c r="D296" s="3" t="s">
        <v>3847</v>
      </c>
      <c r="E296" t="s">
        <v>1341</v>
      </c>
      <c r="F296" s="7" t="s">
        <v>1343</v>
      </c>
      <c r="G296" s="7" t="s">
        <v>1339</v>
      </c>
      <c r="H296" s="26" t="s">
        <v>4290</v>
      </c>
      <c r="I296" s="7"/>
      <c r="K296" s="26" t="s">
        <v>4038</v>
      </c>
      <c r="L296" s="7">
        <v>0</v>
      </c>
      <c r="M296" s="7">
        <v>1000</v>
      </c>
      <c r="N296" s="3"/>
      <c r="O296" s="116">
        <f>VLOOKUP(E296,'Raw Data'!$B$7:$C$491,2,FALSE)</f>
        <v>0</v>
      </c>
      <c r="P296" s="119"/>
      <c r="Q296" s="77">
        <v>253</v>
      </c>
      <c r="R296" s="85" t="s">
        <v>1341</v>
      </c>
      <c r="S296" s="85" t="s">
        <v>1342</v>
      </c>
      <c r="T296" s="85" t="s">
        <v>1340</v>
      </c>
      <c r="U296" s="85" t="s">
        <v>1345</v>
      </c>
      <c r="V296" s="85" t="s">
        <v>1346</v>
      </c>
      <c r="W296" t="s">
        <v>5493</v>
      </c>
      <c r="X296" s="85" t="s">
        <v>1347</v>
      </c>
      <c r="Y296" s="85"/>
      <c r="Z296" s="73" t="s">
        <v>3847</v>
      </c>
      <c r="AA296" s="70" t="s">
        <v>4457</v>
      </c>
      <c r="AB296" s="78" t="s">
        <v>3813</v>
      </c>
      <c r="AC296" s="41" t="s">
        <v>3840</v>
      </c>
      <c r="AD296" s="53" t="s">
        <v>2584</v>
      </c>
      <c r="AE296" s="47" t="s">
        <v>2583</v>
      </c>
      <c r="AF296" s="3" t="s">
        <v>3847</v>
      </c>
      <c r="AG296" s="3"/>
      <c r="AM296" s="73"/>
      <c r="AP296" s="3"/>
      <c r="AY296" s="3"/>
    </row>
    <row r="297" spans="2:51">
      <c r="B297" s="18"/>
      <c r="C297" s="18"/>
      <c r="D297" s="3" t="s">
        <v>3847</v>
      </c>
      <c r="E297" s="1"/>
      <c r="F297" s="18"/>
      <c r="G297" s="18"/>
      <c r="H297" s="27"/>
      <c r="I297" s="18"/>
      <c r="K297" s="27"/>
      <c r="L297" s="18"/>
      <c r="M297" s="18"/>
      <c r="N297" s="3"/>
      <c r="O297" s="118"/>
      <c r="P297" s="119"/>
      <c r="Q297" s="52"/>
      <c r="R297" s="87"/>
      <c r="S297" s="87"/>
      <c r="T297" s="87"/>
      <c r="U297" s="87"/>
      <c r="V297" s="87"/>
      <c r="W297" s="87"/>
      <c r="X297" s="87"/>
      <c r="Y297" s="87"/>
      <c r="Z297" s="73" t="s">
        <v>3847</v>
      </c>
      <c r="AA297" s="71"/>
      <c r="AB297" s="79"/>
      <c r="AC297" s="44"/>
      <c r="AD297" s="50"/>
      <c r="AE297" s="51"/>
      <c r="AF297" s="3" t="s">
        <v>3847</v>
      </c>
      <c r="AG297" s="3"/>
      <c r="AM297" s="73"/>
      <c r="AP297" s="3"/>
      <c r="AY297" s="3"/>
    </row>
    <row r="298" spans="2:51" ht="48" customHeight="1">
      <c r="B298" s="7" t="s">
        <v>1380</v>
      </c>
      <c r="C298" s="7" t="s">
        <v>1334</v>
      </c>
      <c r="D298" s="3" t="s">
        <v>3847</v>
      </c>
      <c r="E298" t="s">
        <v>1379</v>
      </c>
      <c r="F298" s="7" t="s">
        <v>1330</v>
      </c>
      <c r="G298" s="7" t="s">
        <v>5951</v>
      </c>
      <c r="H298" s="26" t="s">
        <v>1336</v>
      </c>
      <c r="I298" s="7"/>
      <c r="K298" s="26" t="s">
        <v>4039</v>
      </c>
      <c r="L298" s="7">
        <v>-1000</v>
      </c>
      <c r="M298" s="7">
        <v>1000</v>
      </c>
      <c r="N298" s="3"/>
      <c r="O298" s="116">
        <f>VLOOKUP(E298,'Raw Data'!$B$7:$C$491,2,FALSE)</f>
        <v>-2.5999999999999999E-2</v>
      </c>
      <c r="P298" s="119"/>
      <c r="Q298" s="48">
        <v>254</v>
      </c>
      <c r="R298" s="85" t="s">
        <v>1379</v>
      </c>
      <c r="S298" s="85" t="s">
        <v>5603</v>
      </c>
      <c r="T298" s="85" t="s">
        <v>1335</v>
      </c>
      <c r="U298" s="85" t="s">
        <v>1331</v>
      </c>
      <c r="V298" s="85" t="s">
        <v>1378</v>
      </c>
      <c r="W298" s="73" t="s">
        <v>5386</v>
      </c>
      <c r="X298" s="85" t="s">
        <v>1377</v>
      </c>
      <c r="Y298" s="85" t="s">
        <v>1333</v>
      </c>
      <c r="Z298" s="73" t="s">
        <v>3847</v>
      </c>
      <c r="AA298" s="68"/>
      <c r="AB298" s="78" t="s">
        <v>3785</v>
      </c>
      <c r="AC298" s="41" t="s">
        <v>3783</v>
      </c>
      <c r="AD298" s="53" t="b">
        <v>1</v>
      </c>
      <c r="AE298" s="47">
        <v>15.6448</v>
      </c>
      <c r="AF298" s="3" t="s">
        <v>3847</v>
      </c>
      <c r="AG298" s="3"/>
      <c r="AM298" s="73"/>
      <c r="AP298" s="3"/>
      <c r="AY298" s="3"/>
    </row>
    <row r="299" spans="2:51" ht="48" customHeight="1">
      <c r="B299" s="7" t="s">
        <v>1361</v>
      </c>
      <c r="C299" s="7" t="s">
        <v>1362</v>
      </c>
      <c r="D299" s="3" t="s">
        <v>3847</v>
      </c>
      <c r="E299" t="s">
        <v>1360</v>
      </c>
      <c r="F299" s="7" t="s">
        <v>1351</v>
      </c>
      <c r="G299" s="7" t="s">
        <v>1375</v>
      </c>
      <c r="H299" s="26" t="s">
        <v>4291</v>
      </c>
      <c r="I299" s="7"/>
      <c r="K299" s="26" t="s">
        <v>4040</v>
      </c>
      <c r="L299" s="3">
        <v>-1000</v>
      </c>
      <c r="M299" s="7">
        <v>1000</v>
      </c>
      <c r="N299" s="3"/>
      <c r="O299" s="116">
        <f>VLOOKUP(E299,'Raw Data'!$B$7:$C$491,2,FALSE)</f>
        <v>2.5999999999999999E-2</v>
      </c>
      <c r="P299" s="119"/>
      <c r="Q299" s="48">
        <v>255</v>
      </c>
      <c r="R299" s="85" t="s">
        <v>1360</v>
      </c>
      <c r="S299" s="85" t="s">
        <v>5604</v>
      </c>
      <c r="T299" s="85" t="s">
        <v>1354</v>
      </c>
      <c r="U299" s="85" t="s">
        <v>1357</v>
      </c>
      <c r="V299" s="85" t="s">
        <v>1358</v>
      </c>
      <c r="W299" s="73" t="s">
        <v>5387</v>
      </c>
      <c r="X299" s="85" t="s">
        <v>1359</v>
      </c>
      <c r="Y299" s="85" t="s">
        <v>4523</v>
      </c>
      <c r="Z299" s="73" t="s">
        <v>3847</v>
      </c>
      <c r="AA299" s="68"/>
      <c r="AB299" s="78" t="s">
        <v>3783</v>
      </c>
      <c r="AC299" s="45" t="s">
        <v>3783</v>
      </c>
      <c r="AD299" s="53" t="b">
        <v>1</v>
      </c>
      <c r="AE299" s="47">
        <v>20.0566</v>
      </c>
      <c r="AF299" s="3" t="s">
        <v>3847</v>
      </c>
      <c r="AG299" s="3"/>
      <c r="AM299" s="73"/>
      <c r="AP299" s="3"/>
      <c r="AY299" s="3"/>
    </row>
    <row r="300" spans="2:51" ht="80" customHeight="1">
      <c r="B300" s="7" t="s">
        <v>1365</v>
      </c>
      <c r="C300" s="7" t="s">
        <v>1366</v>
      </c>
      <c r="D300" s="3" t="s">
        <v>3847</v>
      </c>
      <c r="E300" t="s">
        <v>1363</v>
      </c>
      <c r="F300" s="7" t="s">
        <v>1352</v>
      </c>
      <c r="G300" s="7" t="s">
        <v>1375</v>
      </c>
      <c r="H300" s="26" t="s">
        <v>4292</v>
      </c>
      <c r="I300" s="7"/>
      <c r="K300" s="26" t="s">
        <v>4041</v>
      </c>
      <c r="L300" s="3">
        <v>-1000</v>
      </c>
      <c r="M300" s="7">
        <v>1000</v>
      </c>
      <c r="N300" s="3"/>
      <c r="O300" s="116">
        <f>VLOOKUP(E300,'Raw Data'!$B$7:$C$491,2,FALSE)</f>
        <v>2.5999999999999999E-2</v>
      </c>
      <c r="P300" s="119"/>
      <c r="Q300" s="48">
        <v>256</v>
      </c>
      <c r="R300" s="85" t="s">
        <v>1363</v>
      </c>
      <c r="S300" s="85" t="s">
        <v>1364</v>
      </c>
      <c r="T300" s="85" t="s">
        <v>1355</v>
      </c>
      <c r="U300" s="85" t="s">
        <v>1367</v>
      </c>
      <c r="V300" s="85" t="s">
        <v>1368</v>
      </c>
      <c r="W300" s="73" t="s">
        <v>5388</v>
      </c>
      <c r="X300" s="85" t="s">
        <v>1366</v>
      </c>
      <c r="Y300" s="85" t="s">
        <v>3849</v>
      </c>
      <c r="Z300" s="73" t="s">
        <v>3847</v>
      </c>
      <c r="AA300" s="70"/>
      <c r="AB300" s="78" t="s">
        <v>3782</v>
      </c>
      <c r="AC300" s="41" t="s">
        <v>3784</v>
      </c>
      <c r="AD300" s="53" t="b">
        <v>1</v>
      </c>
      <c r="AE300" s="47">
        <v>13.9633</v>
      </c>
      <c r="AF300" s="3" t="s">
        <v>3847</v>
      </c>
      <c r="AG300" s="3"/>
      <c r="AM300" s="73"/>
      <c r="AP300" s="3"/>
      <c r="AY300" s="3"/>
    </row>
    <row r="301" spans="2:51" ht="32" customHeight="1">
      <c r="B301" s="7" t="s">
        <v>1374</v>
      </c>
      <c r="C301" s="7" t="s">
        <v>1369</v>
      </c>
      <c r="D301" s="3" t="s">
        <v>3847</v>
      </c>
      <c r="E301" t="s">
        <v>1372</v>
      </c>
      <c r="F301" s="7" t="s">
        <v>1353</v>
      </c>
      <c r="G301" s="7" t="s">
        <v>1375</v>
      </c>
      <c r="H301" s="26" t="s">
        <v>4293</v>
      </c>
      <c r="I301" s="7"/>
      <c r="K301" s="26" t="s">
        <v>4042</v>
      </c>
      <c r="L301" s="7">
        <v>-1000</v>
      </c>
      <c r="M301" s="7">
        <v>1000</v>
      </c>
      <c r="N301" s="3"/>
      <c r="O301" s="116">
        <f>VLOOKUP(E301,'Raw Data'!$B$7:$C$491,2,FALSE)</f>
        <v>2.5999999999999999E-2</v>
      </c>
      <c r="P301" s="119"/>
      <c r="Q301" s="48">
        <v>257</v>
      </c>
      <c r="R301" s="85" t="s">
        <v>1372</v>
      </c>
      <c r="S301" s="85" t="s">
        <v>5605</v>
      </c>
      <c r="T301" s="85" t="s">
        <v>1356</v>
      </c>
      <c r="U301" s="85" t="s">
        <v>1370</v>
      </c>
      <c r="V301" s="85" t="s">
        <v>1371</v>
      </c>
      <c r="W301" s="73" t="s">
        <v>5389</v>
      </c>
      <c r="X301" s="85" t="s">
        <v>1373</v>
      </c>
      <c r="Y301" s="85"/>
      <c r="Z301" s="73" t="s">
        <v>3847</v>
      </c>
      <c r="AA301" s="70"/>
      <c r="AB301" s="78" t="s">
        <v>3784</v>
      </c>
      <c r="AC301" s="41" t="s">
        <v>3784</v>
      </c>
      <c r="AD301" s="53" t="b">
        <v>1</v>
      </c>
      <c r="AE301" s="47">
        <v>31.230699999999999</v>
      </c>
      <c r="AF301" s="3" t="s">
        <v>3847</v>
      </c>
      <c r="AG301" s="3"/>
      <c r="AM301" s="73"/>
      <c r="AP301" s="3"/>
      <c r="AY301" s="3"/>
    </row>
    <row r="302" spans="2:51">
      <c r="B302" s="18"/>
      <c r="C302" s="18"/>
      <c r="D302" s="3" t="s">
        <v>3847</v>
      </c>
      <c r="E302" s="1"/>
      <c r="F302" s="18"/>
      <c r="G302" s="18"/>
      <c r="H302" s="27"/>
      <c r="I302" s="18"/>
      <c r="K302" s="27"/>
      <c r="L302" s="18"/>
      <c r="M302" s="18"/>
      <c r="N302" s="3"/>
      <c r="O302" s="118"/>
      <c r="P302" s="119"/>
      <c r="Q302" s="52"/>
      <c r="R302" s="87"/>
      <c r="S302" s="87"/>
      <c r="T302" s="87"/>
      <c r="U302" s="87"/>
      <c r="V302" s="87"/>
      <c r="W302" s="87"/>
      <c r="X302" s="87"/>
      <c r="Y302" s="87"/>
      <c r="Z302" s="73" t="s">
        <v>3847</v>
      </c>
      <c r="AA302" s="71"/>
      <c r="AB302" s="79"/>
      <c r="AC302" s="44"/>
      <c r="AD302" s="50"/>
      <c r="AE302" s="51"/>
      <c r="AF302" s="3" t="s">
        <v>3847</v>
      </c>
      <c r="AG302" s="3"/>
      <c r="AM302" s="73"/>
      <c r="AP302" s="3"/>
      <c r="AY302" s="3"/>
    </row>
    <row r="303" spans="2:51" s="5" customFormat="1" ht="32" customHeight="1">
      <c r="B303" s="3" t="s">
        <v>4820</v>
      </c>
      <c r="C303" s="3"/>
      <c r="D303" s="3"/>
      <c r="E303" s="3" t="s">
        <v>4819</v>
      </c>
      <c r="F303" s="3" t="s">
        <v>4794</v>
      </c>
      <c r="G303" s="3" t="s">
        <v>1426</v>
      </c>
      <c r="H303" s="32" t="s">
        <v>4829</v>
      </c>
      <c r="I303" s="3"/>
      <c r="J303" s="3"/>
      <c r="K303" s="32" t="s">
        <v>4826</v>
      </c>
      <c r="L303" s="3">
        <v>-1000</v>
      </c>
      <c r="M303" s="3">
        <v>1000</v>
      </c>
      <c r="N303" s="3"/>
      <c r="O303" s="116">
        <f>VLOOKUP(E303,'Raw Data'!$B$7:$C$491,2,FALSE)</f>
        <v>0</v>
      </c>
      <c r="P303" s="119"/>
      <c r="Q303" s="77">
        <v>258</v>
      </c>
      <c r="R303" s="73" t="s">
        <v>4819</v>
      </c>
      <c r="S303" s="73" t="s">
        <v>4821</v>
      </c>
      <c r="T303" s="73" t="s">
        <v>4793</v>
      </c>
      <c r="U303" s="73" t="s">
        <v>4822</v>
      </c>
      <c r="V303" s="73" t="s">
        <v>4823</v>
      </c>
      <c r="W303" s="73" t="s">
        <v>5390</v>
      </c>
      <c r="X303" s="73" t="s">
        <v>4796</v>
      </c>
      <c r="Y303" s="73"/>
      <c r="Z303" s="73" t="s">
        <v>3847</v>
      </c>
      <c r="AA303" s="70"/>
      <c r="AB303" s="78" t="s">
        <v>3782</v>
      </c>
      <c r="AC303" s="45" t="s">
        <v>3784</v>
      </c>
      <c r="AD303" s="53" t="b">
        <v>0</v>
      </c>
      <c r="AE303" s="54">
        <v>-1.9118999999999999</v>
      </c>
      <c r="AF303" s="3"/>
      <c r="AG303" s="3"/>
      <c r="AM303" s="73"/>
      <c r="AP303" s="3"/>
      <c r="AY303" s="3"/>
    </row>
    <row r="304" spans="2:51" s="5" customFormat="1" ht="32" customHeight="1">
      <c r="B304" s="5" t="s">
        <v>4830</v>
      </c>
      <c r="C304" s="3"/>
      <c r="D304" s="3"/>
      <c r="E304" s="5" t="s">
        <v>4824</v>
      </c>
      <c r="F304" s="3" t="s">
        <v>4794</v>
      </c>
      <c r="G304" s="3" t="s">
        <v>1426</v>
      </c>
      <c r="H304" s="32" t="s">
        <v>5966</v>
      </c>
      <c r="I304" s="3"/>
      <c r="J304" s="3"/>
      <c r="K304" s="114" t="s">
        <v>4825</v>
      </c>
      <c r="L304" s="3">
        <v>-1000</v>
      </c>
      <c r="M304" s="3">
        <v>1000</v>
      </c>
      <c r="N304" s="3"/>
      <c r="O304" s="116">
        <f>VLOOKUP(E304,'Raw Data'!$B$7:$C$491,2,FALSE)</f>
        <v>0</v>
      </c>
      <c r="P304" s="119"/>
      <c r="Q304" s="77">
        <v>259</v>
      </c>
      <c r="R304" s="74" t="s">
        <v>4824</v>
      </c>
      <c r="S304" s="74" t="s">
        <v>4831</v>
      </c>
      <c r="T304" s="73" t="s">
        <v>4799</v>
      </c>
      <c r="U304" s="73" t="s">
        <v>4822</v>
      </c>
      <c r="V304" s="73" t="s">
        <v>4823</v>
      </c>
      <c r="W304" s="73" t="s">
        <v>5390</v>
      </c>
      <c r="X304" s="73" t="s">
        <v>4796</v>
      </c>
      <c r="Y304" s="73"/>
      <c r="Z304" s="73" t="s">
        <v>3847</v>
      </c>
      <c r="AA304" s="70"/>
      <c r="AB304" s="78" t="s">
        <v>3782</v>
      </c>
      <c r="AC304" s="45" t="s">
        <v>3784</v>
      </c>
      <c r="AD304" s="53" t="b">
        <v>0</v>
      </c>
      <c r="AE304" s="54">
        <v>-1.9118999999999999</v>
      </c>
      <c r="AF304" s="3"/>
      <c r="AG304" s="3"/>
      <c r="AM304" s="74"/>
      <c r="AP304" s="3"/>
      <c r="AY304" s="3"/>
    </row>
    <row r="305" spans="2:51" ht="48" customHeight="1">
      <c r="B305" s="7" t="s">
        <v>1428</v>
      </c>
      <c r="C305" s="7" t="s">
        <v>1389</v>
      </c>
      <c r="D305" s="3" t="s">
        <v>3847</v>
      </c>
      <c r="E305" t="s">
        <v>1427</v>
      </c>
      <c r="F305" s="7" t="s">
        <v>1388</v>
      </c>
      <c r="G305" s="7" t="s">
        <v>1426</v>
      </c>
      <c r="H305" s="8" t="s">
        <v>1382</v>
      </c>
      <c r="I305" s="7"/>
      <c r="K305" s="32" t="s">
        <v>4043</v>
      </c>
      <c r="L305" s="3">
        <v>-1000</v>
      </c>
      <c r="M305" s="3">
        <v>0</v>
      </c>
      <c r="N305" s="3"/>
      <c r="O305" s="116">
        <f>VLOOKUP(E305,'Raw Data'!$B$7:$C$491,2,FALSE)</f>
        <v>0</v>
      </c>
      <c r="P305" s="119"/>
      <c r="Q305" s="77">
        <v>260</v>
      </c>
      <c r="R305" s="73" t="s">
        <v>1427</v>
      </c>
      <c r="S305" s="73" t="s">
        <v>5606</v>
      </c>
      <c r="T305" s="73" t="s">
        <v>1383</v>
      </c>
      <c r="U305" s="73" t="s">
        <v>1396</v>
      </c>
      <c r="V305" s="73" t="s">
        <v>1397</v>
      </c>
      <c r="W305" s="73" t="s">
        <v>5391</v>
      </c>
      <c r="X305" s="73" t="s">
        <v>5220</v>
      </c>
      <c r="Y305" s="73" t="s">
        <v>5224</v>
      </c>
      <c r="Z305" s="73" t="s">
        <v>3847</v>
      </c>
      <c r="AA305" s="69" t="s">
        <v>4433</v>
      </c>
      <c r="AB305" s="78" t="s">
        <v>3782</v>
      </c>
      <c r="AC305" s="45" t="s">
        <v>3784</v>
      </c>
      <c r="AD305" s="53" t="b">
        <v>1</v>
      </c>
      <c r="AE305" s="54">
        <v>13.7285</v>
      </c>
      <c r="AF305" s="3" t="s">
        <v>3847</v>
      </c>
      <c r="AG305" s="3"/>
      <c r="AM305" s="73"/>
      <c r="AP305" s="3"/>
      <c r="AY305" s="3"/>
    </row>
    <row r="306" spans="2:51" ht="48" customHeight="1">
      <c r="B306" s="7" t="s">
        <v>1401</v>
      </c>
      <c r="C306" s="7" t="s">
        <v>1402</v>
      </c>
      <c r="D306" s="3" t="s">
        <v>3847</v>
      </c>
      <c r="E306" t="s">
        <v>1400</v>
      </c>
      <c r="F306" s="7" t="s">
        <v>1398</v>
      </c>
      <c r="G306" s="7" t="s">
        <v>1426</v>
      </c>
      <c r="H306" s="8" t="s">
        <v>4294</v>
      </c>
      <c r="I306" s="7"/>
      <c r="K306" s="32" t="s">
        <v>4044</v>
      </c>
      <c r="L306" s="3">
        <v>-1000</v>
      </c>
      <c r="M306" s="3">
        <v>0</v>
      </c>
      <c r="N306" s="3"/>
      <c r="O306" s="116">
        <f>VLOOKUP(E306,'Raw Data'!$B$7:$C$491,2,FALSE)</f>
        <v>0</v>
      </c>
      <c r="P306" s="119"/>
      <c r="Q306" s="77">
        <v>261</v>
      </c>
      <c r="R306" s="73" t="s">
        <v>1400</v>
      </c>
      <c r="S306" s="73" t="s">
        <v>5607</v>
      </c>
      <c r="T306" s="73" t="s">
        <v>1399</v>
      </c>
      <c r="U306" s="73" t="s">
        <v>5218</v>
      </c>
      <c r="V306" s="73" t="s">
        <v>5219</v>
      </c>
      <c r="W306" t="s">
        <v>5494</v>
      </c>
      <c r="X306" s="73" t="s">
        <v>5220</v>
      </c>
      <c r="Y306" s="102" t="s">
        <v>5738</v>
      </c>
      <c r="Z306" s="73" t="s">
        <v>3847</v>
      </c>
      <c r="AA306" s="69" t="s">
        <v>4436</v>
      </c>
      <c r="AB306" s="78" t="s">
        <v>5221</v>
      </c>
      <c r="AC306" s="45" t="s">
        <v>5222</v>
      </c>
      <c r="AD306" s="53" t="s">
        <v>247</v>
      </c>
      <c r="AE306" s="54" t="s">
        <v>5223</v>
      </c>
      <c r="AF306" s="3" t="s">
        <v>3847</v>
      </c>
      <c r="AG306" s="3"/>
      <c r="AM306" s="73"/>
      <c r="AP306" s="3"/>
      <c r="AY306" s="3"/>
    </row>
    <row r="307" spans="2:51" ht="48" customHeight="1">
      <c r="B307" s="7" t="s">
        <v>1430</v>
      </c>
      <c r="C307" s="7" t="s">
        <v>1406</v>
      </c>
      <c r="D307" s="3" t="s">
        <v>3847</v>
      </c>
      <c r="E307" t="s">
        <v>1429</v>
      </c>
      <c r="F307" s="7" t="s">
        <v>1405</v>
      </c>
      <c r="G307" s="7" t="s">
        <v>1426</v>
      </c>
      <c r="H307" s="8" t="s">
        <v>1385</v>
      </c>
      <c r="I307" s="7"/>
      <c r="K307" s="32" t="s">
        <v>4045</v>
      </c>
      <c r="L307" s="3">
        <v>-1000</v>
      </c>
      <c r="M307" s="3">
        <v>1000</v>
      </c>
      <c r="N307" s="3"/>
      <c r="O307" s="116">
        <f>VLOOKUP(E307,'Raw Data'!$B$7:$C$491,2,FALSE)</f>
        <v>0</v>
      </c>
      <c r="P307" s="119"/>
      <c r="Q307" s="77">
        <v>262</v>
      </c>
      <c r="R307" s="73" t="s">
        <v>1429</v>
      </c>
      <c r="S307" s="73" t="s">
        <v>5608</v>
      </c>
      <c r="T307" s="73" t="s">
        <v>1384</v>
      </c>
      <c r="U307" s="73" t="s">
        <v>5218</v>
      </c>
      <c r="V307" s="73" t="s">
        <v>5219</v>
      </c>
      <c r="W307" t="s">
        <v>5494</v>
      </c>
      <c r="X307" s="73" t="s">
        <v>5220</v>
      </c>
      <c r="Y307" s="102" t="s">
        <v>5738</v>
      </c>
      <c r="Z307" s="73" t="s">
        <v>3847</v>
      </c>
      <c r="AA307" s="70"/>
      <c r="AB307" s="78" t="s">
        <v>5221</v>
      </c>
      <c r="AC307" s="45" t="s">
        <v>5222</v>
      </c>
      <c r="AD307" s="53" t="s">
        <v>247</v>
      </c>
      <c r="AE307" s="54" t="s">
        <v>5223</v>
      </c>
      <c r="AF307" s="3" t="s">
        <v>3847</v>
      </c>
      <c r="AG307" s="3"/>
      <c r="AM307" s="73"/>
      <c r="AP307" s="3"/>
      <c r="AY307" s="3"/>
    </row>
    <row r="308" spans="2:51" ht="48" customHeight="1">
      <c r="B308" s="7" t="s">
        <v>1434</v>
      </c>
      <c r="C308" s="7" t="s">
        <v>1413</v>
      </c>
      <c r="D308" s="3" t="s">
        <v>3847</v>
      </c>
      <c r="E308" t="s">
        <v>1432</v>
      </c>
      <c r="F308" s="7" t="s">
        <v>1412</v>
      </c>
      <c r="G308" s="7" t="s">
        <v>1426</v>
      </c>
      <c r="H308" s="8" t="s">
        <v>1387</v>
      </c>
      <c r="I308" s="7"/>
      <c r="K308" s="32" t="s">
        <v>4046</v>
      </c>
      <c r="L308" s="3">
        <v>-1000</v>
      </c>
      <c r="M308" s="3">
        <v>1000</v>
      </c>
      <c r="N308" s="3"/>
      <c r="O308" s="116">
        <f>VLOOKUP(E308,'Raw Data'!$B$7:$C$491,2,FALSE)</f>
        <v>0</v>
      </c>
      <c r="P308" s="119"/>
      <c r="Q308" s="77">
        <v>263</v>
      </c>
      <c r="R308" s="73" t="s">
        <v>1432</v>
      </c>
      <c r="S308" s="73" t="s">
        <v>1433</v>
      </c>
      <c r="T308" s="73" t="s">
        <v>1386</v>
      </c>
      <c r="U308" s="73" t="s">
        <v>1414</v>
      </c>
      <c r="V308" s="73" t="s">
        <v>1431</v>
      </c>
      <c r="W308" s="73" t="s">
        <v>5392</v>
      </c>
      <c r="X308" s="73" t="s">
        <v>1436</v>
      </c>
      <c r="Y308" s="73" t="s">
        <v>5855</v>
      </c>
      <c r="Z308" s="73" t="s">
        <v>3847</v>
      </c>
      <c r="AA308" s="70"/>
      <c r="AB308" s="78" t="s">
        <v>3782</v>
      </c>
      <c r="AC308" s="45" t="s">
        <v>3785</v>
      </c>
      <c r="AD308" s="53" t="b">
        <v>1</v>
      </c>
      <c r="AE308" s="54">
        <v>19.715199999999999</v>
      </c>
      <c r="AF308" s="3" t="s">
        <v>3847</v>
      </c>
      <c r="AG308" s="3"/>
      <c r="AM308" s="73"/>
      <c r="AP308" s="3"/>
      <c r="AY308" s="3"/>
    </row>
    <row r="309" spans="2:51" ht="48" customHeight="1">
      <c r="B309" s="7" t="s">
        <v>1438</v>
      </c>
      <c r="C309" s="7" t="s">
        <v>1418</v>
      </c>
      <c r="D309" s="3" t="s">
        <v>3847</v>
      </c>
      <c r="E309" t="s">
        <v>4370</v>
      </c>
      <c r="F309" s="7" t="s">
        <v>1417</v>
      </c>
      <c r="G309" s="7" t="s">
        <v>1426</v>
      </c>
      <c r="H309" s="26" t="s">
        <v>4289</v>
      </c>
      <c r="I309" s="7"/>
      <c r="K309" s="32" t="s">
        <v>4047</v>
      </c>
      <c r="L309" s="3">
        <v>0</v>
      </c>
      <c r="M309" s="3">
        <v>1000</v>
      </c>
      <c r="N309" s="3"/>
      <c r="O309" s="116">
        <f>VLOOKUP(E309,'Raw Data'!$B$7:$C$491,2,FALSE)</f>
        <v>0</v>
      </c>
      <c r="P309" s="119"/>
      <c r="Q309" s="77">
        <v>264</v>
      </c>
      <c r="R309" s="73" t="s">
        <v>354</v>
      </c>
      <c r="S309" s="73" t="s">
        <v>354</v>
      </c>
      <c r="T309" s="73" t="s">
        <v>1419</v>
      </c>
      <c r="U309" s="73" t="s">
        <v>1422</v>
      </c>
      <c r="V309" s="73" t="s">
        <v>1437</v>
      </c>
      <c r="W309" s="73" t="s">
        <v>5393</v>
      </c>
      <c r="X309" s="73" t="s">
        <v>1435</v>
      </c>
      <c r="Y309" s="73"/>
      <c r="Z309" s="73" t="s">
        <v>3847</v>
      </c>
      <c r="AA309" s="69" t="s">
        <v>4508</v>
      </c>
      <c r="AB309" s="78" t="s">
        <v>3782</v>
      </c>
      <c r="AC309" s="45" t="s">
        <v>3785</v>
      </c>
      <c r="AD309" s="53" t="b">
        <v>1</v>
      </c>
      <c r="AE309" s="54">
        <v>13.3962</v>
      </c>
      <c r="AF309" s="3" t="s">
        <v>3847</v>
      </c>
      <c r="AG309" s="3"/>
      <c r="AM309" s="73"/>
      <c r="AP309" s="3"/>
      <c r="AY309" s="3"/>
    </row>
    <row r="310" spans="2:51">
      <c r="B310" s="18"/>
      <c r="C310" s="18"/>
      <c r="D310" s="3" t="s">
        <v>3847</v>
      </c>
      <c r="E310" s="1"/>
      <c r="F310" s="18"/>
      <c r="G310" s="18"/>
      <c r="H310" s="27"/>
      <c r="I310" s="18"/>
      <c r="K310" s="27"/>
      <c r="L310" s="18"/>
      <c r="M310" s="18"/>
      <c r="N310" s="3"/>
      <c r="O310" s="118"/>
      <c r="P310" s="119"/>
      <c r="Q310" s="52"/>
      <c r="R310" s="87"/>
      <c r="S310" s="87"/>
      <c r="T310" s="87"/>
      <c r="U310" s="87"/>
      <c r="V310" s="87"/>
      <c r="W310" s="87"/>
      <c r="X310" s="87"/>
      <c r="Y310" s="87"/>
      <c r="Z310" s="73" t="s">
        <v>3847</v>
      </c>
      <c r="AA310" s="71"/>
      <c r="AB310" s="79"/>
      <c r="AC310" s="44"/>
      <c r="AD310" s="50"/>
      <c r="AE310" s="51"/>
      <c r="AF310" s="3" t="s">
        <v>3847</v>
      </c>
      <c r="AG310" s="3"/>
      <c r="AM310" s="73"/>
      <c r="AP310" s="3"/>
      <c r="AY310" s="3"/>
    </row>
    <row r="311" spans="2:51" ht="32" customHeight="1">
      <c r="B311" s="7" t="s">
        <v>2482</v>
      </c>
      <c r="C311" s="7" t="s">
        <v>2462</v>
      </c>
      <c r="D311" s="3" t="s">
        <v>3847</v>
      </c>
      <c r="E311" t="s">
        <v>2461</v>
      </c>
      <c r="F311" s="7" t="s">
        <v>1439</v>
      </c>
      <c r="G311" s="7" t="s">
        <v>2448</v>
      </c>
      <c r="H311" s="26" t="s">
        <v>4295</v>
      </c>
      <c r="I311" s="7"/>
      <c r="K311" s="26" t="s">
        <v>4048</v>
      </c>
      <c r="L311" s="3">
        <v>-1000</v>
      </c>
      <c r="M311" s="3">
        <v>1000</v>
      </c>
      <c r="N311" s="3"/>
      <c r="O311" s="116">
        <f>VLOOKUP(E311,'Raw Data'!$B$7:$C$491,2,FALSE)</f>
        <v>0</v>
      </c>
      <c r="P311" s="119"/>
      <c r="Q311" s="48">
        <v>265</v>
      </c>
      <c r="R311" s="85" t="s">
        <v>2461</v>
      </c>
      <c r="S311" s="85" t="s">
        <v>5609</v>
      </c>
      <c r="T311" s="85" t="s">
        <v>2450</v>
      </c>
      <c r="U311" s="85" t="s">
        <v>2463</v>
      </c>
      <c r="V311" s="85" t="s">
        <v>2464</v>
      </c>
      <c r="W311" s="73" t="s">
        <v>5394</v>
      </c>
      <c r="X311" s="85" t="s">
        <v>2462</v>
      </c>
      <c r="Y311" s="85"/>
      <c r="Z311" s="73" t="s">
        <v>3847</v>
      </c>
      <c r="AA311" s="69"/>
      <c r="AB311" s="78" t="s">
        <v>3785</v>
      </c>
      <c r="AC311" s="41" t="s">
        <v>3785</v>
      </c>
      <c r="AD311" s="46" t="b">
        <v>1</v>
      </c>
      <c r="AE311" s="47">
        <v>19.715199999999999</v>
      </c>
      <c r="AF311" s="3" t="s">
        <v>3847</v>
      </c>
      <c r="AG311" s="3"/>
      <c r="AM311" s="73"/>
      <c r="AP311" s="3"/>
      <c r="AY311" s="3"/>
    </row>
    <row r="312" spans="2:51" ht="32" customHeight="1">
      <c r="B312" s="7" t="s">
        <v>2483</v>
      </c>
      <c r="C312" s="7" t="s">
        <v>354</v>
      </c>
      <c r="D312" s="3" t="s">
        <v>3847</v>
      </c>
      <c r="E312" t="s">
        <v>2460</v>
      </c>
      <c r="F312" s="7" t="s">
        <v>2449</v>
      </c>
      <c r="G312" s="7" t="s">
        <v>2448</v>
      </c>
      <c r="H312" s="26" t="s">
        <v>2591</v>
      </c>
      <c r="I312" s="7"/>
      <c r="K312" s="26" t="s">
        <v>4049</v>
      </c>
      <c r="L312" s="3">
        <v>0</v>
      </c>
      <c r="M312" s="3">
        <v>1000</v>
      </c>
      <c r="N312" s="3"/>
      <c r="O312" s="116">
        <f>VLOOKUP(E312,'Raw Data'!$B$7:$C$491,2,FALSE)</f>
        <v>0</v>
      </c>
      <c r="P312" s="119"/>
      <c r="Q312" s="48">
        <v>266</v>
      </c>
      <c r="R312" s="85" t="s">
        <v>2460</v>
      </c>
      <c r="S312" s="85" t="s">
        <v>2459</v>
      </c>
      <c r="T312" s="85" t="s">
        <v>2451</v>
      </c>
      <c r="U312" s="7" t="s">
        <v>2449</v>
      </c>
      <c r="V312" s="7" t="s">
        <v>2449</v>
      </c>
      <c r="W312" s="7" t="s">
        <v>2449</v>
      </c>
      <c r="X312" s="7" t="s">
        <v>2449</v>
      </c>
      <c r="Y312" s="85"/>
      <c r="Z312" s="73" t="s">
        <v>3847</v>
      </c>
      <c r="AA312" s="69" t="s">
        <v>4458</v>
      </c>
      <c r="AB312" s="78"/>
      <c r="AC312" s="41"/>
      <c r="AD312" s="46"/>
      <c r="AE312" s="47"/>
      <c r="AF312" s="3" t="s">
        <v>3847</v>
      </c>
      <c r="AG312" s="3"/>
      <c r="AM312" s="73"/>
      <c r="AP312" s="3"/>
      <c r="AY312" s="3"/>
    </row>
    <row r="313" spans="2:51" ht="78" customHeight="1">
      <c r="B313" s="7" t="s">
        <v>2484</v>
      </c>
      <c r="C313" s="7" t="s">
        <v>2466</v>
      </c>
      <c r="D313" s="3" t="s">
        <v>3847</v>
      </c>
      <c r="E313" t="s">
        <v>4371</v>
      </c>
      <c r="F313" s="7" t="s">
        <v>2465</v>
      </c>
      <c r="G313" s="7" t="s">
        <v>2448</v>
      </c>
      <c r="H313" s="26" t="s">
        <v>4296</v>
      </c>
      <c r="I313" s="7"/>
      <c r="K313" s="26" t="s">
        <v>4050</v>
      </c>
      <c r="L313" s="3">
        <v>0</v>
      </c>
      <c r="M313" s="3">
        <v>1000</v>
      </c>
      <c r="N313" s="3"/>
      <c r="O313" s="116">
        <f>VLOOKUP(E313,'Raw Data'!$B$7:$C$491,2,FALSE)</f>
        <v>0</v>
      </c>
      <c r="P313" s="119"/>
      <c r="Q313" s="48">
        <v>267</v>
      </c>
      <c r="R313" s="85" t="s">
        <v>2458</v>
      </c>
      <c r="S313" s="85" t="s">
        <v>2457</v>
      </c>
      <c r="T313" s="85" t="s">
        <v>1440</v>
      </c>
      <c r="U313" s="85" t="s">
        <v>2467</v>
      </c>
      <c r="V313" s="85" t="s">
        <v>2468</v>
      </c>
      <c r="W313" s="73" t="s">
        <v>5395</v>
      </c>
      <c r="X313" s="85" t="s">
        <v>2469</v>
      </c>
      <c r="Y313" s="85" t="s">
        <v>2481</v>
      </c>
      <c r="Z313" s="73" t="s">
        <v>3847</v>
      </c>
      <c r="AA313" s="69" t="s">
        <v>4509</v>
      </c>
      <c r="AB313" s="78" t="s">
        <v>3784</v>
      </c>
      <c r="AC313" s="41" t="s">
        <v>3784</v>
      </c>
      <c r="AD313" s="46" t="b">
        <v>1</v>
      </c>
      <c r="AE313" s="47">
        <v>4.5080999999999998</v>
      </c>
      <c r="AF313" s="3" t="s">
        <v>3847</v>
      </c>
      <c r="AG313" s="3"/>
      <c r="AM313" s="73"/>
      <c r="AP313" s="3"/>
      <c r="AY313" s="3"/>
    </row>
    <row r="314" spans="2:51" ht="32" customHeight="1">
      <c r="B314" s="7" t="s">
        <v>2485</v>
      </c>
      <c r="C314" s="7" t="s">
        <v>2480</v>
      </c>
      <c r="D314" s="3" t="s">
        <v>3847</v>
      </c>
      <c r="E314" t="s">
        <v>4372</v>
      </c>
      <c r="F314" s="4" t="s">
        <v>1441</v>
      </c>
      <c r="G314" s="7" t="s">
        <v>2448</v>
      </c>
      <c r="H314" s="8" t="s">
        <v>2592</v>
      </c>
      <c r="I314" s="7"/>
      <c r="K314" s="26" t="s">
        <v>4051</v>
      </c>
      <c r="L314" s="3">
        <v>-1000</v>
      </c>
      <c r="M314" s="3">
        <v>1000</v>
      </c>
      <c r="N314" s="3"/>
      <c r="O314" s="116">
        <f>VLOOKUP(E314,'Raw Data'!$B$7:$C$491,2,FALSE)</f>
        <v>0</v>
      </c>
      <c r="P314" s="119"/>
      <c r="Q314" s="48">
        <v>268</v>
      </c>
      <c r="R314" s="85" t="s">
        <v>2456</v>
      </c>
      <c r="S314" s="85" t="s">
        <v>2455</v>
      </c>
      <c r="T314" s="86" t="s">
        <v>1443</v>
      </c>
      <c r="U314" s="85" t="s">
        <v>2473</v>
      </c>
      <c r="V314" s="85" t="s">
        <v>2474</v>
      </c>
      <c r="W314" s="73" t="s">
        <v>5396</v>
      </c>
      <c r="X314" s="85" t="s">
        <v>2475</v>
      </c>
      <c r="Y314" s="85" t="s">
        <v>3850</v>
      </c>
      <c r="Z314" s="73" t="s">
        <v>3847</v>
      </c>
      <c r="AA314" s="69"/>
      <c r="AB314" s="78" t="s">
        <v>3785</v>
      </c>
      <c r="AC314" s="41" t="s">
        <v>3783</v>
      </c>
      <c r="AD314" s="46" t="b">
        <v>0</v>
      </c>
      <c r="AE314" s="47">
        <v>-5.0445000000000002</v>
      </c>
      <c r="AF314" s="3" t="s">
        <v>3847</v>
      </c>
      <c r="AG314" s="3"/>
      <c r="AM314" s="73"/>
      <c r="AP314" s="3"/>
      <c r="AY314" s="3"/>
    </row>
    <row r="315" spans="2:51" ht="32" customHeight="1">
      <c r="B315" s="7" t="s">
        <v>2486</v>
      </c>
      <c r="C315" s="7" t="s">
        <v>2472</v>
      </c>
      <c r="D315" s="3" t="s">
        <v>3847</v>
      </c>
      <c r="E315" t="s">
        <v>2454</v>
      </c>
      <c r="F315" s="7" t="s">
        <v>1442</v>
      </c>
      <c r="G315" s="7" t="s">
        <v>2448</v>
      </c>
      <c r="H315" s="26" t="s">
        <v>4297</v>
      </c>
      <c r="I315" s="7"/>
      <c r="K315" s="26" t="s">
        <v>4052</v>
      </c>
      <c r="L315" s="3">
        <v>0</v>
      </c>
      <c r="M315" s="3">
        <v>1000</v>
      </c>
      <c r="N315" s="3"/>
      <c r="O315" s="116">
        <f>VLOOKUP(E315,'Raw Data'!$B$7:$C$491,2,FALSE)</f>
        <v>0</v>
      </c>
      <c r="P315" s="119"/>
      <c r="Q315" s="48">
        <v>269</v>
      </c>
      <c r="R315" s="85" t="s">
        <v>2454</v>
      </c>
      <c r="S315" s="85" t="s">
        <v>2453</v>
      </c>
      <c r="T315" s="85" t="s">
        <v>2452</v>
      </c>
      <c r="U315" s="85" t="s">
        <v>2470</v>
      </c>
      <c r="V315" s="85" t="s">
        <v>2471</v>
      </c>
      <c r="W315" s="73" t="s">
        <v>5397</v>
      </c>
      <c r="X315" s="85" t="s">
        <v>2472</v>
      </c>
      <c r="Y315" s="85"/>
      <c r="Z315" s="73" t="s">
        <v>3847</v>
      </c>
      <c r="AA315" s="69" t="s">
        <v>4459</v>
      </c>
      <c r="AB315" s="78" t="s">
        <v>3784</v>
      </c>
      <c r="AC315" s="41" t="s">
        <v>3785</v>
      </c>
      <c r="AD315" s="46" t="b">
        <v>1</v>
      </c>
      <c r="AE315" s="47">
        <v>21.5442</v>
      </c>
      <c r="AF315" s="3" t="s">
        <v>3847</v>
      </c>
      <c r="AG315" s="3"/>
      <c r="AM315" s="73"/>
      <c r="AP315" s="3"/>
      <c r="AY315" s="3"/>
    </row>
    <row r="316" spans="2:51" ht="32" customHeight="1">
      <c r="B316" s="7" t="s">
        <v>4421</v>
      </c>
      <c r="C316" s="7" t="s">
        <v>2479</v>
      </c>
      <c r="D316" s="3" t="s">
        <v>3847</v>
      </c>
      <c r="E316" t="s">
        <v>4427</v>
      </c>
      <c r="F316" s="7" t="s">
        <v>4423</v>
      </c>
      <c r="G316" s="7" t="s">
        <v>2448</v>
      </c>
      <c r="H316" s="26" t="s">
        <v>4426</v>
      </c>
      <c r="I316" s="7"/>
      <c r="K316" s="26" t="s">
        <v>4425</v>
      </c>
      <c r="L316" s="3">
        <v>-1000</v>
      </c>
      <c r="M316" s="3">
        <v>1000</v>
      </c>
      <c r="N316" s="3"/>
      <c r="O316" s="116">
        <f>VLOOKUP(E316,'Raw Data'!$B$7:$C$491,2,FALSE)</f>
        <v>0</v>
      </c>
      <c r="P316" s="119"/>
      <c r="Q316" s="48">
        <v>270</v>
      </c>
      <c r="R316" s="85" t="s">
        <v>4420</v>
      </c>
      <c r="S316" s="85" t="s">
        <v>5610</v>
      </c>
      <c r="T316" s="85" t="s">
        <v>4424</v>
      </c>
      <c r="U316" s="85" t="s">
        <v>2476</v>
      </c>
      <c r="V316" s="85" t="s">
        <v>2477</v>
      </c>
      <c r="W316" s="73" t="s">
        <v>5398</v>
      </c>
      <c r="X316" s="85" t="s">
        <v>2478</v>
      </c>
      <c r="Y316" s="85" t="s">
        <v>4422</v>
      </c>
      <c r="Z316" s="73" t="s">
        <v>3847</v>
      </c>
      <c r="AA316" s="69"/>
      <c r="AB316" s="78" t="s">
        <v>3785</v>
      </c>
      <c r="AC316" s="41" t="s">
        <v>3784</v>
      </c>
      <c r="AD316" s="46" t="b">
        <v>1</v>
      </c>
      <c r="AE316" s="47">
        <v>13.493</v>
      </c>
      <c r="AF316" s="3" t="s">
        <v>3847</v>
      </c>
      <c r="AG316" s="3"/>
      <c r="AM316" s="73"/>
      <c r="AP316" s="3"/>
      <c r="AY316" s="3"/>
    </row>
    <row r="317" spans="2:51">
      <c r="B317" s="7"/>
      <c r="C317" s="7"/>
      <c r="D317" s="3" t="s">
        <v>3847</v>
      </c>
      <c r="F317" s="7"/>
      <c r="G317" s="7"/>
      <c r="H317" s="26"/>
      <c r="I317" s="7"/>
      <c r="K317" s="26"/>
      <c r="L317" s="7"/>
      <c r="M317" s="7"/>
      <c r="N317" s="3"/>
      <c r="O317" s="116"/>
      <c r="P317" s="119"/>
      <c r="Q317" s="48"/>
      <c r="R317" s="85"/>
      <c r="S317" s="85"/>
      <c r="T317" s="85"/>
      <c r="U317" s="85"/>
      <c r="V317" s="85"/>
      <c r="W317" s="73"/>
      <c r="X317" s="85"/>
      <c r="Y317" s="85"/>
      <c r="Z317" s="73" t="s">
        <v>3847</v>
      </c>
      <c r="AA317" s="68"/>
      <c r="AB317" s="78"/>
      <c r="AC317" s="41"/>
      <c r="AD317" s="46"/>
      <c r="AE317" s="47"/>
      <c r="AF317" s="3" t="s">
        <v>3847</v>
      </c>
      <c r="AG317" s="3"/>
      <c r="AM317" s="73"/>
      <c r="AP317" s="3"/>
      <c r="AY317" s="3"/>
    </row>
    <row r="318" spans="2:51" ht="48" customHeight="1">
      <c r="B318" s="7" t="s">
        <v>1494</v>
      </c>
      <c r="C318" s="7" t="s">
        <v>1491</v>
      </c>
      <c r="D318" s="3" t="s">
        <v>3847</v>
      </c>
      <c r="E318" t="s">
        <v>1492</v>
      </c>
      <c r="F318" s="7" t="s">
        <v>1459</v>
      </c>
      <c r="G318" s="7" t="s">
        <v>1489</v>
      </c>
      <c r="H318" s="26" t="s">
        <v>4298</v>
      </c>
      <c r="I318" s="7"/>
      <c r="K318" s="26" t="s">
        <v>4053</v>
      </c>
      <c r="L318" s="7">
        <v>0</v>
      </c>
      <c r="M318" s="7">
        <v>1000</v>
      </c>
      <c r="N318" s="3"/>
      <c r="O318" s="116">
        <f>VLOOKUP(E318,'Raw Data'!$B$7:$C$491,2,FALSE)</f>
        <v>0</v>
      </c>
      <c r="P318" s="119"/>
      <c r="Q318" s="48">
        <v>271</v>
      </c>
      <c r="R318" s="85" t="s">
        <v>1492</v>
      </c>
      <c r="S318" s="85" t="s">
        <v>1493</v>
      </c>
      <c r="T318" s="85" t="s">
        <v>1461</v>
      </c>
      <c r="U318" s="85" t="s">
        <v>1463</v>
      </c>
      <c r="V318" s="85" t="s">
        <v>1464</v>
      </c>
      <c r="W318" s="73" t="s">
        <v>5399</v>
      </c>
      <c r="X318" s="85" t="s">
        <v>1490</v>
      </c>
      <c r="Y318" s="85" t="s">
        <v>1485</v>
      </c>
      <c r="Z318" s="73" t="s">
        <v>3847</v>
      </c>
      <c r="AA318" s="69" t="s">
        <v>4510</v>
      </c>
      <c r="AB318" s="78" t="s">
        <v>3782</v>
      </c>
      <c r="AC318" s="41" t="s">
        <v>3783</v>
      </c>
      <c r="AD318" s="46" t="b">
        <v>1</v>
      </c>
      <c r="AE318" s="47">
        <v>15.562099999999999</v>
      </c>
      <c r="AF318" s="3" t="s">
        <v>3847</v>
      </c>
      <c r="AG318" s="3"/>
      <c r="AM318" s="73"/>
      <c r="AP318" s="3"/>
      <c r="AY318" s="3"/>
    </row>
    <row r="319" spans="2:51" ht="32" customHeight="1">
      <c r="B319" s="7" t="s">
        <v>1486</v>
      </c>
      <c r="C319" s="7" t="s">
        <v>1487</v>
      </c>
      <c r="D319" s="3" t="s">
        <v>3847</v>
      </c>
      <c r="E319" t="s">
        <v>1484</v>
      </c>
      <c r="F319" s="7" t="s">
        <v>1460</v>
      </c>
      <c r="G319" s="7" t="s">
        <v>1489</v>
      </c>
      <c r="H319" s="26" t="s">
        <v>4299</v>
      </c>
      <c r="I319" s="7"/>
      <c r="K319" s="26" t="s">
        <v>4054</v>
      </c>
      <c r="L319" s="7">
        <v>0</v>
      </c>
      <c r="M319" s="7">
        <v>1000</v>
      </c>
      <c r="N319" s="3"/>
      <c r="O319" s="116">
        <f>VLOOKUP(E319,'Raw Data'!$B$7:$C$491,2,FALSE)</f>
        <v>0</v>
      </c>
      <c r="P319" s="119"/>
      <c r="Q319" s="48">
        <v>272</v>
      </c>
      <c r="R319" s="85" t="s">
        <v>1484</v>
      </c>
      <c r="S319" s="85" t="s">
        <v>1483</v>
      </c>
      <c r="T319" s="85" t="s">
        <v>1462</v>
      </c>
      <c r="U319" s="85" t="s">
        <v>1465</v>
      </c>
      <c r="V319" s="85" t="s">
        <v>1466</v>
      </c>
      <c r="W319" s="73" t="s">
        <v>5400</v>
      </c>
      <c r="X319" s="85" t="s">
        <v>1488</v>
      </c>
      <c r="Y319" s="85" t="s">
        <v>4522</v>
      </c>
      <c r="Z319" s="73" t="s">
        <v>3847</v>
      </c>
      <c r="AA319" s="69" t="s">
        <v>4511</v>
      </c>
      <c r="AB319" s="78" t="s">
        <v>3783</v>
      </c>
      <c r="AC319" s="45" t="s">
        <v>3783</v>
      </c>
      <c r="AD319" s="46" t="b">
        <v>1</v>
      </c>
      <c r="AE319" s="47">
        <v>7.1641000000000004</v>
      </c>
      <c r="AF319" s="3" t="s">
        <v>3847</v>
      </c>
      <c r="AG319" s="3"/>
      <c r="AM319" s="73"/>
      <c r="AP319" s="3"/>
      <c r="AY319" s="3"/>
    </row>
    <row r="320" spans="2:51" ht="64" customHeight="1">
      <c r="B320" s="12" t="s">
        <v>1479</v>
      </c>
      <c r="C320" s="7" t="s">
        <v>1481</v>
      </c>
      <c r="D320" s="3" t="s">
        <v>3847</v>
      </c>
      <c r="E320" t="s">
        <v>1468</v>
      </c>
      <c r="F320" s="7" t="s">
        <v>1467</v>
      </c>
      <c r="G320" s="7" t="s">
        <v>1482</v>
      </c>
      <c r="H320" s="8" t="s">
        <v>1478</v>
      </c>
      <c r="I320" s="7"/>
      <c r="K320" s="26" t="s">
        <v>4055</v>
      </c>
      <c r="L320" s="7">
        <v>0</v>
      </c>
      <c r="M320" s="7">
        <v>1000</v>
      </c>
      <c r="N320" s="3"/>
      <c r="O320" s="116">
        <f>VLOOKUP(E320,'Raw Data'!$B$7:$C$491,2,FALSE)</f>
        <v>0</v>
      </c>
      <c r="P320" s="119"/>
      <c r="Q320" s="48">
        <v>273</v>
      </c>
      <c r="R320" s="85" t="s">
        <v>1468</v>
      </c>
      <c r="S320" s="85" t="s">
        <v>1474</v>
      </c>
      <c r="T320" s="85" t="s">
        <v>1476</v>
      </c>
      <c r="U320" s="85" t="s">
        <v>1469</v>
      </c>
      <c r="V320" s="85" t="s">
        <v>1470</v>
      </c>
      <c r="W320" s="73" t="s">
        <v>5401</v>
      </c>
      <c r="X320" s="85" t="s">
        <v>1471</v>
      </c>
      <c r="Y320" s="85" t="s">
        <v>1472</v>
      </c>
      <c r="Z320" s="73" t="s">
        <v>3847</v>
      </c>
      <c r="AA320" s="70" t="s">
        <v>4460</v>
      </c>
      <c r="AB320" s="78" t="s">
        <v>3783</v>
      </c>
      <c r="AC320" s="41" t="s">
        <v>3785</v>
      </c>
      <c r="AD320" s="46" t="b">
        <v>0</v>
      </c>
      <c r="AE320" s="47">
        <v>-1.9426000000000001</v>
      </c>
      <c r="AF320" s="3" t="s">
        <v>3847</v>
      </c>
      <c r="AG320" s="3"/>
      <c r="AM320" s="73"/>
      <c r="AP320" s="3"/>
      <c r="AY320" s="3"/>
    </row>
    <row r="321" spans="2:51" ht="64" customHeight="1">
      <c r="B321" s="7" t="s">
        <v>1480</v>
      </c>
      <c r="C321" s="7" t="s">
        <v>1481</v>
      </c>
      <c r="D321" s="3" t="s">
        <v>3847</v>
      </c>
      <c r="E321" t="s">
        <v>1469</v>
      </c>
      <c r="F321" s="7" t="s">
        <v>1467</v>
      </c>
      <c r="G321" s="7" t="s">
        <v>1482</v>
      </c>
      <c r="H321" s="8" t="s">
        <v>1477</v>
      </c>
      <c r="I321" s="7"/>
      <c r="K321" s="26" t="s">
        <v>4056</v>
      </c>
      <c r="L321" s="7">
        <v>0</v>
      </c>
      <c r="M321" s="7">
        <v>1000</v>
      </c>
      <c r="N321" s="3"/>
      <c r="O321" s="116">
        <f>VLOOKUP(E321,'Raw Data'!$B$7:$C$491,2,FALSE)</f>
        <v>0</v>
      </c>
      <c r="P321" s="119"/>
      <c r="Q321" s="48">
        <v>274</v>
      </c>
      <c r="R321" s="85" t="s">
        <v>1469</v>
      </c>
      <c r="S321" s="85" t="s">
        <v>1473</v>
      </c>
      <c r="T321" s="85" t="s">
        <v>1475</v>
      </c>
      <c r="U321" s="85" t="s">
        <v>1469</v>
      </c>
      <c r="V321" s="85" t="s">
        <v>1470</v>
      </c>
      <c r="W321" s="73" t="s">
        <v>5401</v>
      </c>
      <c r="X321" s="85" t="s">
        <v>1471</v>
      </c>
      <c r="Y321" s="85" t="s">
        <v>1472</v>
      </c>
      <c r="Z321" s="73" t="s">
        <v>3847</v>
      </c>
      <c r="AA321" s="70" t="s">
        <v>4460</v>
      </c>
      <c r="AB321" s="78" t="s">
        <v>3783</v>
      </c>
      <c r="AC321" s="41" t="s">
        <v>3785</v>
      </c>
      <c r="AD321" s="46" t="b">
        <v>0</v>
      </c>
      <c r="AE321" s="47">
        <v>-1.9426000000000001</v>
      </c>
      <c r="AF321" s="3" t="s">
        <v>3847</v>
      </c>
      <c r="AG321" s="3"/>
      <c r="AM321" s="73"/>
      <c r="AP321" s="3"/>
      <c r="AY321" s="3"/>
    </row>
    <row r="322" spans="2:51">
      <c r="B322" s="7"/>
      <c r="C322" s="7"/>
      <c r="D322" s="3" t="s">
        <v>3847</v>
      </c>
      <c r="F322" s="7"/>
      <c r="G322" s="7"/>
      <c r="H322" s="26"/>
      <c r="I322" s="7"/>
      <c r="K322" s="26"/>
      <c r="L322" s="7"/>
      <c r="M322" s="7"/>
      <c r="N322" s="3"/>
      <c r="O322" s="116"/>
      <c r="P322" s="119"/>
      <c r="Q322" s="48"/>
      <c r="R322" s="85"/>
      <c r="S322" s="85"/>
      <c r="T322" s="85"/>
      <c r="U322" s="85"/>
      <c r="V322" s="85"/>
      <c r="W322" s="73"/>
      <c r="X322" s="85"/>
      <c r="Y322" s="85"/>
      <c r="Z322" s="73" t="s">
        <v>3847</v>
      </c>
      <c r="AA322" s="68"/>
      <c r="AB322" s="78"/>
      <c r="AC322" s="41"/>
      <c r="AD322" s="46"/>
      <c r="AE322" s="47"/>
      <c r="AF322" s="3" t="s">
        <v>3847</v>
      </c>
      <c r="AG322" s="3"/>
      <c r="AM322" s="73"/>
      <c r="AP322" s="3"/>
      <c r="AY322" s="3"/>
    </row>
    <row r="323" spans="2:51" ht="32" customHeight="1">
      <c r="B323" s="7" t="s">
        <v>1526</v>
      </c>
      <c r="C323" s="7" t="s">
        <v>1512</v>
      </c>
      <c r="D323" s="3" t="s">
        <v>3847</v>
      </c>
      <c r="E323" t="s">
        <v>1523</v>
      </c>
      <c r="F323" s="7" t="s">
        <v>1511</v>
      </c>
      <c r="G323" s="7" t="s">
        <v>1510</v>
      </c>
      <c r="H323" s="8" t="s">
        <v>1500</v>
      </c>
      <c r="I323" s="7"/>
      <c r="K323" s="26" t="s">
        <v>4058</v>
      </c>
      <c r="L323" s="7">
        <v>0</v>
      </c>
      <c r="M323" s="7">
        <v>1000</v>
      </c>
      <c r="N323" s="3"/>
      <c r="O323" s="116">
        <f>VLOOKUP(E323,'Raw Data'!$B$7:$C$491,2,FALSE)</f>
        <v>0</v>
      </c>
      <c r="P323" s="119"/>
      <c r="Q323" s="48">
        <v>275</v>
      </c>
      <c r="R323" s="85" t="s">
        <v>1523</v>
      </c>
      <c r="S323" s="85" t="s">
        <v>5611</v>
      </c>
      <c r="T323" s="85" t="s">
        <v>1499</v>
      </c>
      <c r="U323" s="85" t="s">
        <v>1514</v>
      </c>
      <c r="V323" s="85" t="s">
        <v>1516</v>
      </c>
      <c r="W323" t="s">
        <v>5495</v>
      </c>
      <c r="X323" s="85" t="s">
        <v>1513</v>
      </c>
      <c r="Y323" s="85" t="s">
        <v>1515</v>
      </c>
      <c r="Z323" s="73" t="s">
        <v>3847</v>
      </c>
      <c r="AA323" s="70" t="s">
        <v>4429</v>
      </c>
      <c r="AB323" s="78" t="s">
        <v>3808</v>
      </c>
      <c r="AC323" s="41" t="s">
        <v>3811</v>
      </c>
      <c r="AD323" s="46" t="s">
        <v>1517</v>
      </c>
      <c r="AE323" s="49" t="s">
        <v>1518</v>
      </c>
      <c r="AF323" s="3" t="s">
        <v>3847</v>
      </c>
      <c r="AG323" s="3"/>
      <c r="AM323" s="73"/>
      <c r="AP323" s="3"/>
      <c r="AY323" s="3"/>
    </row>
    <row r="324" spans="2:51" ht="32" customHeight="1">
      <c r="B324" s="7" t="s">
        <v>1527</v>
      </c>
      <c r="C324" s="7" t="s">
        <v>1528</v>
      </c>
      <c r="D324" s="3" t="s">
        <v>3847</v>
      </c>
      <c r="E324" t="s">
        <v>1525</v>
      </c>
      <c r="F324" s="7" t="s">
        <v>1503</v>
      </c>
      <c r="G324" s="7" t="s">
        <v>1510</v>
      </c>
      <c r="H324" s="8" t="s">
        <v>1501</v>
      </c>
      <c r="I324" s="7"/>
      <c r="K324" s="26" t="s">
        <v>4057</v>
      </c>
      <c r="L324" s="7">
        <v>0</v>
      </c>
      <c r="M324" s="7">
        <v>1000</v>
      </c>
      <c r="N324" s="3"/>
      <c r="O324" s="116">
        <f>VLOOKUP(E324,'Raw Data'!$B$7:$C$491,2,FALSE)</f>
        <v>0</v>
      </c>
      <c r="P324" s="119"/>
      <c r="Q324" s="48">
        <v>276</v>
      </c>
      <c r="R324" s="85" t="s">
        <v>1525</v>
      </c>
      <c r="S324" s="85" t="s">
        <v>1524</v>
      </c>
      <c r="T324" s="73" t="s">
        <v>1502</v>
      </c>
      <c r="U324" s="85" t="s">
        <v>1529</v>
      </c>
      <c r="V324" s="85" t="s">
        <v>1530</v>
      </c>
      <c r="W324" s="73" t="s">
        <v>5402</v>
      </c>
      <c r="X324" s="85" t="s">
        <v>1531</v>
      </c>
      <c r="Y324" s="85"/>
      <c r="Z324" s="73" t="s">
        <v>3847</v>
      </c>
      <c r="AA324" s="70" t="s">
        <v>4429</v>
      </c>
      <c r="AB324" s="78" t="s">
        <v>3782</v>
      </c>
      <c r="AC324" s="41" t="s">
        <v>3783</v>
      </c>
      <c r="AD324" s="46" t="b">
        <v>0</v>
      </c>
      <c r="AE324" s="47">
        <v>-1.5915999999999999</v>
      </c>
      <c r="AF324" s="3" t="s">
        <v>3847</v>
      </c>
      <c r="AG324" s="3"/>
      <c r="AM324" s="73"/>
      <c r="AP324" s="3"/>
      <c r="AY324" s="3"/>
    </row>
    <row r="325" spans="2:51" ht="48" customHeight="1">
      <c r="B325" s="7" t="s">
        <v>1532</v>
      </c>
      <c r="C325" s="7" t="s">
        <v>1533</v>
      </c>
      <c r="D325" s="3" t="s">
        <v>3847</v>
      </c>
      <c r="E325" t="s">
        <v>1522</v>
      </c>
      <c r="F325" s="7" t="s">
        <v>1508</v>
      </c>
      <c r="G325" s="7" t="s">
        <v>1498</v>
      </c>
      <c r="H325" s="8" t="s">
        <v>1505</v>
      </c>
      <c r="I325" s="7"/>
      <c r="K325" s="26" t="s">
        <v>4059</v>
      </c>
      <c r="L325" s="7">
        <v>0</v>
      </c>
      <c r="M325" s="7">
        <v>1000</v>
      </c>
      <c r="N325" s="3"/>
      <c r="O325" s="116">
        <f>VLOOKUP(E325,'Raw Data'!$B$7:$C$491,2,FALSE)</f>
        <v>0</v>
      </c>
      <c r="P325" s="119"/>
      <c r="Q325" s="48">
        <v>277</v>
      </c>
      <c r="R325" s="85" t="s">
        <v>1522</v>
      </c>
      <c r="S325" s="85" t="s">
        <v>1521</v>
      </c>
      <c r="T325" s="73" t="s">
        <v>1504</v>
      </c>
      <c r="U325" s="85" t="s">
        <v>1534</v>
      </c>
      <c r="V325" s="85" t="s">
        <v>1535</v>
      </c>
      <c r="W325" s="73" t="s">
        <v>5403</v>
      </c>
      <c r="X325" s="85" t="s">
        <v>1536</v>
      </c>
      <c r="Y325" s="85"/>
      <c r="Z325" s="73" t="s">
        <v>3847</v>
      </c>
      <c r="AA325" s="69" t="s">
        <v>4512</v>
      </c>
      <c r="AB325" s="78" t="s">
        <v>3782</v>
      </c>
      <c r="AC325" s="41" t="s">
        <v>3782</v>
      </c>
      <c r="AD325" s="46" t="b">
        <v>0</v>
      </c>
      <c r="AE325" s="47">
        <v>-5.1848000000000001</v>
      </c>
      <c r="AF325" s="3" t="s">
        <v>3847</v>
      </c>
      <c r="AG325" s="3"/>
      <c r="AM325" s="73"/>
      <c r="AP325" s="3"/>
      <c r="AY325" s="3"/>
    </row>
    <row r="326" spans="2:51" ht="48" customHeight="1">
      <c r="B326" s="7" t="s">
        <v>1538</v>
      </c>
      <c r="C326" s="7" t="s">
        <v>1537</v>
      </c>
      <c r="D326" s="3" t="s">
        <v>3847</v>
      </c>
      <c r="E326" t="s">
        <v>1520</v>
      </c>
      <c r="F326" s="7" t="s">
        <v>1509</v>
      </c>
      <c r="G326" s="7" t="s">
        <v>1498</v>
      </c>
      <c r="H326" s="8" t="s">
        <v>1506</v>
      </c>
      <c r="I326" s="7"/>
      <c r="K326" s="26" t="s">
        <v>4060</v>
      </c>
      <c r="L326" s="7">
        <v>0</v>
      </c>
      <c r="M326" s="7">
        <v>1000</v>
      </c>
      <c r="N326" s="3"/>
      <c r="O326" s="116">
        <f>VLOOKUP(E326,'Raw Data'!$B$7:$C$491,2,FALSE)</f>
        <v>0</v>
      </c>
      <c r="P326" s="119"/>
      <c r="Q326" s="48">
        <v>278</v>
      </c>
      <c r="R326" s="85" t="s">
        <v>1520</v>
      </c>
      <c r="S326" s="85" t="s">
        <v>1519</v>
      </c>
      <c r="T326" s="73" t="s">
        <v>1507</v>
      </c>
      <c r="U326" s="85" t="s">
        <v>1539</v>
      </c>
      <c r="V326" s="85" t="s">
        <v>1540</v>
      </c>
      <c r="W326" s="73" t="s">
        <v>5404</v>
      </c>
      <c r="X326" s="85" t="s">
        <v>1541</v>
      </c>
      <c r="Y326" s="85"/>
      <c r="Z326" s="73" t="s">
        <v>3847</v>
      </c>
      <c r="AA326" s="69" t="s">
        <v>4512</v>
      </c>
      <c r="AB326" s="78" t="s">
        <v>3785</v>
      </c>
      <c r="AC326" s="41" t="s">
        <v>3782</v>
      </c>
      <c r="AD326" s="46" t="b">
        <v>0</v>
      </c>
      <c r="AE326" s="47">
        <v>-8.0703999999999994</v>
      </c>
      <c r="AF326" s="3" t="s">
        <v>3847</v>
      </c>
      <c r="AG326" s="3"/>
      <c r="AM326" s="73"/>
      <c r="AP326" s="66"/>
      <c r="AY326" s="66"/>
    </row>
    <row r="327" spans="2:51">
      <c r="B327" s="18"/>
      <c r="C327" s="18"/>
      <c r="D327" s="3" t="s">
        <v>3847</v>
      </c>
      <c r="E327" s="1"/>
      <c r="F327" s="18"/>
      <c r="G327" s="18"/>
      <c r="H327" s="27"/>
      <c r="I327" s="18"/>
      <c r="K327" s="27"/>
      <c r="L327" s="18"/>
      <c r="M327" s="18"/>
      <c r="N327" s="3"/>
      <c r="O327" s="118"/>
      <c r="P327" s="119"/>
      <c r="Q327" s="52"/>
      <c r="R327" s="87"/>
      <c r="S327" s="87"/>
      <c r="T327" s="87"/>
      <c r="U327" s="87"/>
      <c r="V327" s="87"/>
      <c r="W327" s="87"/>
      <c r="X327" s="87"/>
      <c r="Y327" s="87"/>
      <c r="Z327" s="73" t="s">
        <v>3847</v>
      </c>
      <c r="AA327" s="71"/>
      <c r="AB327" s="79"/>
      <c r="AC327" s="44"/>
      <c r="AD327" s="50"/>
      <c r="AE327" s="51"/>
      <c r="AF327" s="3" t="s">
        <v>3847</v>
      </c>
      <c r="AG327" s="3"/>
      <c r="AM327" s="73"/>
      <c r="AP327" s="3"/>
      <c r="AY327" s="3"/>
    </row>
    <row r="328" spans="2:51" ht="64" customHeight="1">
      <c r="B328" s="7" t="s">
        <v>1948</v>
      </c>
      <c r="C328" s="7" t="s">
        <v>1939</v>
      </c>
      <c r="D328" s="3" t="s">
        <v>3847</v>
      </c>
      <c r="E328" t="s">
        <v>1947</v>
      </c>
      <c r="F328" s="7" t="s">
        <v>1935</v>
      </c>
      <c r="G328" s="7" t="s">
        <v>1867</v>
      </c>
      <c r="H328" s="26" t="s">
        <v>4310</v>
      </c>
      <c r="I328" s="7"/>
      <c r="K328" s="26" t="s">
        <v>4072</v>
      </c>
      <c r="L328" s="3">
        <v>0</v>
      </c>
      <c r="M328" s="3">
        <v>1000</v>
      </c>
      <c r="N328" s="3"/>
      <c r="O328" s="116">
        <f>VLOOKUP(E328,'Raw Data'!$B$7:$C$491,2,FALSE)</f>
        <v>0</v>
      </c>
      <c r="P328" s="119"/>
      <c r="Q328" s="48">
        <v>279</v>
      </c>
      <c r="R328" s="85" t="s">
        <v>1947</v>
      </c>
      <c r="S328" s="85" t="s">
        <v>5613</v>
      </c>
      <c r="T328" s="85" t="s">
        <v>1936</v>
      </c>
      <c r="U328" s="85" t="s">
        <v>1940</v>
      </c>
      <c r="V328" s="85" t="s">
        <v>1941</v>
      </c>
      <c r="W328" s="73" t="s">
        <v>5411</v>
      </c>
      <c r="X328" s="85" t="s">
        <v>1942</v>
      </c>
      <c r="Y328" s="85" t="s">
        <v>4520</v>
      </c>
      <c r="Z328" s="73" t="s">
        <v>3847</v>
      </c>
      <c r="AA328" s="26" t="s">
        <v>4521</v>
      </c>
      <c r="AB328" s="78" t="s">
        <v>3783</v>
      </c>
      <c r="AC328" s="45" t="s">
        <v>3783</v>
      </c>
      <c r="AD328" s="46" t="b">
        <v>0</v>
      </c>
      <c r="AE328" s="47">
        <v>-1.849</v>
      </c>
      <c r="AF328" s="3" t="s">
        <v>3847</v>
      </c>
      <c r="AG328" s="3"/>
      <c r="AM328" s="73"/>
      <c r="AP328" s="3"/>
      <c r="AY328" s="3"/>
    </row>
    <row r="329" spans="2:51" ht="32" customHeight="1">
      <c r="B329" s="7" t="s">
        <v>1951</v>
      </c>
      <c r="C329" s="7" t="s">
        <v>1943</v>
      </c>
      <c r="D329" s="3" t="s">
        <v>3847</v>
      </c>
      <c r="E329" t="s">
        <v>1950</v>
      </c>
      <c r="F329" s="7" t="s">
        <v>1937</v>
      </c>
      <c r="G329" s="7" t="s">
        <v>1867</v>
      </c>
      <c r="H329" s="26" t="s">
        <v>4311</v>
      </c>
      <c r="I329" s="7"/>
      <c r="K329" s="26" t="s">
        <v>4073</v>
      </c>
      <c r="L329" s="3">
        <v>-1000</v>
      </c>
      <c r="M329" s="3">
        <v>1000</v>
      </c>
      <c r="N329" s="3"/>
      <c r="O329" s="116">
        <f>VLOOKUP(E329,'Raw Data'!$B$7:$C$491,2,FALSE)</f>
        <v>0</v>
      </c>
      <c r="P329" s="119"/>
      <c r="Q329" s="48">
        <v>280</v>
      </c>
      <c r="R329" s="85" t="s">
        <v>1950</v>
      </c>
      <c r="S329" s="85" t="s">
        <v>1949</v>
      </c>
      <c r="T329" s="85" t="s">
        <v>1938</v>
      </c>
      <c r="U329" s="85" t="s">
        <v>1944</v>
      </c>
      <c r="V329" s="85" t="s">
        <v>1945</v>
      </c>
      <c r="W329" s="73" t="s">
        <v>5412</v>
      </c>
      <c r="X329" s="85" t="s">
        <v>1946</v>
      </c>
      <c r="Y329" s="85" t="s">
        <v>1952</v>
      </c>
      <c r="Z329" s="73" t="s">
        <v>3847</v>
      </c>
      <c r="AA329" s="70"/>
      <c r="AB329" s="78" t="s">
        <v>3785</v>
      </c>
      <c r="AC329" s="41" t="s">
        <v>3783</v>
      </c>
      <c r="AD329" s="46" t="b">
        <v>1</v>
      </c>
      <c r="AE329" s="47">
        <v>6.1455000000000002</v>
      </c>
      <c r="AF329" s="3" t="s">
        <v>3847</v>
      </c>
      <c r="AG329" s="3"/>
      <c r="AM329" s="73"/>
      <c r="AP329" s="3"/>
      <c r="AY329" s="3"/>
    </row>
    <row r="330" spans="2:51">
      <c r="B330" s="18"/>
      <c r="C330" s="18"/>
      <c r="D330" s="3" t="s">
        <v>3847</v>
      </c>
      <c r="E330" s="1"/>
      <c r="F330" s="18"/>
      <c r="G330" s="18"/>
      <c r="H330" s="27"/>
      <c r="I330" s="18"/>
      <c r="K330" s="27"/>
      <c r="L330" s="18"/>
      <c r="M330" s="18"/>
      <c r="N330" s="3"/>
      <c r="O330" s="118"/>
      <c r="P330" s="119"/>
      <c r="Q330" s="52"/>
      <c r="R330" s="87"/>
      <c r="S330" s="87"/>
      <c r="T330" s="87"/>
      <c r="U330" s="87"/>
      <c r="V330" s="87"/>
      <c r="W330" s="87"/>
      <c r="X330" s="87"/>
      <c r="Y330" s="87"/>
      <c r="Z330" s="73" t="s">
        <v>3847</v>
      </c>
      <c r="AA330" s="71"/>
      <c r="AB330" s="79"/>
      <c r="AC330" s="44"/>
      <c r="AD330" s="50"/>
      <c r="AE330" s="51"/>
      <c r="AF330" s="3" t="s">
        <v>3847</v>
      </c>
      <c r="AG330" s="3"/>
      <c r="AM330" s="73"/>
      <c r="AP330" s="3"/>
      <c r="AY330" s="3"/>
    </row>
    <row r="331" spans="2:51" ht="48" customHeight="1">
      <c r="B331" s="7" t="s">
        <v>1933</v>
      </c>
      <c r="C331" s="7" t="s">
        <v>1255</v>
      </c>
      <c r="D331" s="3" t="s">
        <v>3847</v>
      </c>
      <c r="E331" t="s">
        <v>1932</v>
      </c>
      <c r="F331" s="7" t="s">
        <v>1890</v>
      </c>
      <c r="G331" s="7" t="s">
        <v>1866</v>
      </c>
      <c r="H331" s="26" t="s">
        <v>4312</v>
      </c>
      <c r="I331" s="7"/>
      <c r="K331" s="26" t="s">
        <v>4074</v>
      </c>
      <c r="L331" s="3">
        <v>-1000</v>
      </c>
      <c r="M331" s="3">
        <v>1000</v>
      </c>
      <c r="N331" s="3"/>
      <c r="O331" s="116">
        <f>VLOOKUP(E331,'Raw Data'!$B$7:$C$491,2,FALSE)</f>
        <v>0</v>
      </c>
      <c r="P331" s="119"/>
      <c r="Q331" s="48">
        <v>281</v>
      </c>
      <c r="R331" s="85" t="s">
        <v>1932</v>
      </c>
      <c r="S331" s="85" t="s">
        <v>5614</v>
      </c>
      <c r="T331" s="85" t="s">
        <v>1891</v>
      </c>
      <c r="U331" s="85" t="s">
        <v>1262</v>
      </c>
      <c r="V331" s="85" t="s">
        <v>1263</v>
      </c>
      <c r="W331" s="73" t="s">
        <v>5324</v>
      </c>
      <c r="X331" s="85" t="s">
        <v>1264</v>
      </c>
      <c r="Y331" s="85"/>
      <c r="Z331" s="73" t="s">
        <v>3847</v>
      </c>
      <c r="AA331" s="68" t="s">
        <v>4437</v>
      </c>
      <c r="AB331" s="78" t="s">
        <v>3784</v>
      </c>
      <c r="AC331" s="41" t="s">
        <v>3834</v>
      </c>
      <c r="AD331" s="46" t="b">
        <v>0</v>
      </c>
      <c r="AE331" s="47">
        <v>-2.9098000000000002</v>
      </c>
      <c r="AF331" s="3" t="s">
        <v>3847</v>
      </c>
      <c r="AG331" s="3"/>
      <c r="AM331" s="73"/>
      <c r="AP331" s="3"/>
      <c r="AY331" s="3"/>
    </row>
    <row r="332" spans="2:51" ht="48" customHeight="1">
      <c r="B332" s="7" t="s">
        <v>1934</v>
      </c>
      <c r="C332" s="7" t="s">
        <v>1900</v>
      </c>
      <c r="D332" s="3" t="s">
        <v>3847</v>
      </c>
      <c r="E332" t="s">
        <v>4377</v>
      </c>
      <c r="F332" s="7" t="s">
        <v>1893</v>
      </c>
      <c r="G332" s="7" t="s">
        <v>1866</v>
      </c>
      <c r="H332" s="26" t="s">
        <v>4313</v>
      </c>
      <c r="I332" s="3"/>
      <c r="K332" s="26" t="s">
        <v>4075</v>
      </c>
      <c r="L332" s="3">
        <v>0</v>
      </c>
      <c r="M332" s="3">
        <v>1000</v>
      </c>
      <c r="N332" s="3"/>
      <c r="O332" s="116">
        <f>VLOOKUP(E332,'Raw Data'!$B$7:$C$491,2,FALSE)</f>
        <v>0</v>
      </c>
      <c r="P332" s="119"/>
      <c r="Q332" s="48">
        <v>282</v>
      </c>
      <c r="R332" s="85" t="s">
        <v>354</v>
      </c>
      <c r="S332" s="85" t="s">
        <v>354</v>
      </c>
      <c r="T332" s="85" t="s">
        <v>1892</v>
      </c>
      <c r="U332" s="85" t="s">
        <v>1917</v>
      </c>
      <c r="V332" s="85" t="s">
        <v>1918</v>
      </c>
      <c r="W332" s="73" t="s">
        <v>5413</v>
      </c>
      <c r="X332" s="85" t="s">
        <v>1919</v>
      </c>
      <c r="Y332" s="73" t="s">
        <v>4519</v>
      </c>
      <c r="Z332" s="73" t="s">
        <v>3847</v>
      </c>
      <c r="AA332" s="68" t="s">
        <v>4526</v>
      </c>
      <c r="AB332" s="78" t="s">
        <v>3783</v>
      </c>
      <c r="AC332" s="45" t="s">
        <v>3783</v>
      </c>
      <c r="AD332" s="46" t="b">
        <v>0</v>
      </c>
      <c r="AE332" s="47">
        <v>-6.2297000000000002</v>
      </c>
      <c r="AF332" s="3" t="s">
        <v>3847</v>
      </c>
      <c r="AG332" s="3"/>
      <c r="AM332" s="73"/>
      <c r="AP332" s="3"/>
      <c r="AY332" s="3"/>
    </row>
    <row r="333" spans="2:51" ht="80" customHeight="1">
      <c r="B333" s="7" t="s">
        <v>1931</v>
      </c>
      <c r="C333" s="7" t="s">
        <v>1914</v>
      </c>
      <c r="D333" s="3" t="s">
        <v>3847</v>
      </c>
      <c r="E333" t="s">
        <v>1929</v>
      </c>
      <c r="F333" s="7" t="s">
        <v>1894</v>
      </c>
      <c r="G333" s="7" t="s">
        <v>1866</v>
      </c>
      <c r="H333" s="26" t="s">
        <v>4314</v>
      </c>
      <c r="I333" s="7"/>
      <c r="K333" s="26" t="s">
        <v>4076</v>
      </c>
      <c r="L333" s="3">
        <v>0</v>
      </c>
      <c r="M333" s="3">
        <v>1000</v>
      </c>
      <c r="N333" s="3"/>
      <c r="O333" s="116">
        <f>VLOOKUP(E333,'Raw Data'!$B$7:$C$491,2,FALSE)</f>
        <v>0</v>
      </c>
      <c r="P333" s="119"/>
      <c r="Q333" s="48">
        <v>283</v>
      </c>
      <c r="R333" s="85" t="s">
        <v>1929</v>
      </c>
      <c r="S333" s="85" t="s">
        <v>1930</v>
      </c>
      <c r="T333" s="85" t="s">
        <v>1902</v>
      </c>
      <c r="U333" s="85" t="s">
        <v>1915</v>
      </c>
      <c r="V333" s="85" t="s">
        <v>1916</v>
      </c>
      <c r="W333" s="73" t="s">
        <v>5414</v>
      </c>
      <c r="X333" s="85" t="s">
        <v>1914</v>
      </c>
      <c r="Y333" s="85"/>
      <c r="Z333" s="73" t="s">
        <v>3847</v>
      </c>
      <c r="AA333" s="70" t="s">
        <v>4527</v>
      </c>
      <c r="AB333" s="78" t="s">
        <v>3782</v>
      </c>
      <c r="AC333" s="41" t="s">
        <v>3783</v>
      </c>
      <c r="AD333" s="46" t="b">
        <v>0</v>
      </c>
      <c r="AE333" s="47">
        <v>-9.2074999999999996</v>
      </c>
      <c r="AF333" s="3" t="s">
        <v>3847</v>
      </c>
      <c r="AG333" s="3"/>
      <c r="AM333" s="73"/>
      <c r="AP333" s="3"/>
      <c r="AY333" s="3"/>
    </row>
    <row r="334" spans="2:51" ht="64" customHeight="1">
      <c r="B334" s="7" t="s">
        <v>1928</v>
      </c>
      <c r="C334" s="7" t="s">
        <v>1911</v>
      </c>
      <c r="D334" s="3" t="s">
        <v>3847</v>
      </c>
      <c r="E334" t="s">
        <v>1927</v>
      </c>
      <c r="F334" s="7" t="s">
        <v>1901</v>
      </c>
      <c r="G334" s="7" t="s">
        <v>1866</v>
      </c>
      <c r="H334" s="26" t="s">
        <v>4315</v>
      </c>
      <c r="I334" s="3"/>
      <c r="K334" s="26" t="s">
        <v>4077</v>
      </c>
      <c r="L334" s="3">
        <v>0</v>
      </c>
      <c r="M334" s="3">
        <v>1000</v>
      </c>
      <c r="N334" s="3"/>
      <c r="O334" s="116">
        <f>VLOOKUP(E334,'Raw Data'!$B$7:$C$491,2,FALSE)</f>
        <v>0</v>
      </c>
      <c r="P334" s="119"/>
      <c r="Q334" s="48">
        <v>284</v>
      </c>
      <c r="R334" s="85" t="s">
        <v>1927</v>
      </c>
      <c r="S334" s="85" t="s">
        <v>1926</v>
      </c>
      <c r="T334" s="85" t="s">
        <v>1895</v>
      </c>
      <c r="U334" s="85" t="s">
        <v>1912</v>
      </c>
      <c r="V334" s="85" t="s">
        <v>1913</v>
      </c>
      <c r="W334" s="73" t="s">
        <v>5415</v>
      </c>
      <c r="X334" s="85" t="s">
        <v>1911</v>
      </c>
      <c r="Y334" s="73" t="s">
        <v>4519</v>
      </c>
      <c r="Z334" s="73" t="s">
        <v>3847</v>
      </c>
      <c r="AA334" s="70" t="s">
        <v>4528</v>
      </c>
      <c r="AB334" s="78" t="s">
        <v>3783</v>
      </c>
      <c r="AC334" s="45" t="s">
        <v>3783</v>
      </c>
      <c r="AD334" s="46" t="b">
        <v>0</v>
      </c>
      <c r="AE334" s="47">
        <v>-5.1848000000000001</v>
      </c>
      <c r="AF334" s="3" t="s">
        <v>3847</v>
      </c>
      <c r="AG334" s="3"/>
      <c r="AM334" s="73"/>
      <c r="AP334" s="3"/>
      <c r="AY334" s="3"/>
    </row>
    <row r="335" spans="2:51" ht="32" customHeight="1">
      <c r="B335" s="7" t="s">
        <v>1925</v>
      </c>
      <c r="C335" s="7" t="s">
        <v>1907</v>
      </c>
      <c r="D335" s="3" t="s">
        <v>3847</v>
      </c>
      <c r="E335" t="s">
        <v>1923</v>
      </c>
      <c r="F335" s="7" t="s">
        <v>1896</v>
      </c>
      <c r="G335" s="7" t="s">
        <v>1866</v>
      </c>
      <c r="H335" s="26" t="s">
        <v>4316</v>
      </c>
      <c r="I335" s="7"/>
      <c r="K335" s="26" t="s">
        <v>4078</v>
      </c>
      <c r="L335" s="3">
        <v>0</v>
      </c>
      <c r="M335" s="3">
        <v>1000</v>
      </c>
      <c r="N335" s="3"/>
      <c r="O335" s="116">
        <f>VLOOKUP(E335,'Raw Data'!$B$7:$C$491,2,FALSE)</f>
        <v>0</v>
      </c>
      <c r="P335" s="119"/>
      <c r="Q335" s="48">
        <v>285</v>
      </c>
      <c r="R335" s="85" t="s">
        <v>1923</v>
      </c>
      <c r="S335" s="85" t="s">
        <v>1924</v>
      </c>
      <c r="T335" s="85" t="s">
        <v>1897</v>
      </c>
      <c r="U335" s="85" t="s">
        <v>1908</v>
      </c>
      <c r="V335" s="85" t="s">
        <v>1909</v>
      </c>
      <c r="W335" s="73" t="s">
        <v>5416</v>
      </c>
      <c r="X335" s="85" t="s">
        <v>1910</v>
      </c>
      <c r="Y335" s="85"/>
      <c r="Z335" s="73" t="s">
        <v>3847</v>
      </c>
      <c r="AA335" s="70" t="s">
        <v>4490</v>
      </c>
      <c r="AB335" s="78" t="s">
        <v>3782</v>
      </c>
      <c r="AC335" s="41" t="s">
        <v>3785</v>
      </c>
      <c r="AD335" s="46" t="b">
        <v>1</v>
      </c>
      <c r="AE335" s="47">
        <v>14.126200000000001</v>
      </c>
      <c r="AF335" s="3" t="s">
        <v>3847</v>
      </c>
      <c r="AG335" s="3"/>
      <c r="AM335" s="73"/>
      <c r="AP335" s="3"/>
      <c r="AY335" s="3"/>
    </row>
    <row r="336" spans="2:51" ht="32" customHeight="1">
      <c r="B336" s="7" t="s">
        <v>1922</v>
      </c>
      <c r="C336" s="7" t="s">
        <v>1903</v>
      </c>
      <c r="D336" s="3" t="s">
        <v>3847</v>
      </c>
      <c r="E336" t="s">
        <v>1920</v>
      </c>
      <c r="F336" s="7" t="s">
        <v>1899</v>
      </c>
      <c r="G336" s="7" t="s">
        <v>1866</v>
      </c>
      <c r="H336" s="26" t="s">
        <v>2593</v>
      </c>
      <c r="I336" s="7"/>
      <c r="K336" s="26" t="s">
        <v>4079</v>
      </c>
      <c r="L336" s="3">
        <v>0</v>
      </c>
      <c r="M336" s="3">
        <v>1000</v>
      </c>
      <c r="N336" s="3"/>
      <c r="O336" s="116">
        <f>VLOOKUP(E336,'Raw Data'!$B$7:$C$491,2,FALSE)</f>
        <v>0</v>
      </c>
      <c r="P336" s="119"/>
      <c r="Q336" s="48">
        <v>286</v>
      </c>
      <c r="R336" s="85" t="s">
        <v>1920</v>
      </c>
      <c r="S336" s="85" t="s">
        <v>1921</v>
      </c>
      <c r="T336" s="85" t="s">
        <v>1898</v>
      </c>
      <c r="U336" s="85" t="s">
        <v>1904</v>
      </c>
      <c r="V336" s="85" t="s">
        <v>1905</v>
      </c>
      <c r="W336" s="73" t="s">
        <v>5417</v>
      </c>
      <c r="X336" s="85" t="s">
        <v>1906</v>
      </c>
      <c r="Y336" s="85"/>
      <c r="Z336" s="73" t="s">
        <v>3847</v>
      </c>
      <c r="AA336" s="70" t="s">
        <v>4529</v>
      </c>
      <c r="AB336" s="78" t="s">
        <v>3785</v>
      </c>
      <c r="AC336" s="41" t="s">
        <v>3783</v>
      </c>
      <c r="AD336" s="46" t="b">
        <v>0</v>
      </c>
      <c r="AE336" s="47">
        <v>-0.3604</v>
      </c>
      <c r="AF336" s="3" t="s">
        <v>3847</v>
      </c>
      <c r="AG336" s="3"/>
      <c r="AM336" s="73"/>
      <c r="AP336" s="3"/>
      <c r="AY336" s="3"/>
    </row>
    <row r="337" spans="2:51">
      <c r="B337" s="18"/>
      <c r="C337" s="18"/>
      <c r="D337" s="3" t="s">
        <v>3847</v>
      </c>
      <c r="E337" s="1"/>
      <c r="F337" s="18"/>
      <c r="G337" s="18"/>
      <c r="H337" s="27"/>
      <c r="I337" s="18"/>
      <c r="K337" s="27"/>
      <c r="L337" s="18"/>
      <c r="M337" s="18"/>
      <c r="N337" s="3"/>
      <c r="O337" s="118"/>
      <c r="P337" s="119"/>
      <c r="Q337" s="52"/>
      <c r="R337" s="87"/>
      <c r="S337" s="87"/>
      <c r="T337" s="87"/>
      <c r="U337" s="87"/>
      <c r="V337" s="87"/>
      <c r="W337" s="87"/>
      <c r="X337" s="87"/>
      <c r="Y337" s="87"/>
      <c r="Z337" s="73" t="s">
        <v>3847</v>
      </c>
      <c r="AA337" s="71"/>
      <c r="AB337" s="79"/>
      <c r="AC337" s="44"/>
      <c r="AD337" s="50"/>
      <c r="AE337" s="51"/>
      <c r="AF337" s="3" t="s">
        <v>3847</v>
      </c>
      <c r="AG337" s="3"/>
      <c r="AM337" s="73"/>
      <c r="AP337" s="3"/>
      <c r="AY337" s="3"/>
    </row>
    <row r="338" spans="2:51" ht="48" customHeight="1">
      <c r="B338" s="7" t="s">
        <v>3011</v>
      </c>
      <c r="C338" s="7" t="s">
        <v>3002</v>
      </c>
      <c r="D338" s="3" t="s">
        <v>3847</v>
      </c>
      <c r="E338" t="s">
        <v>3009</v>
      </c>
      <c r="F338" s="3" t="s">
        <v>2995</v>
      </c>
      <c r="G338" s="3" t="s">
        <v>2996</v>
      </c>
      <c r="H338" s="26" t="s">
        <v>4317</v>
      </c>
      <c r="I338" s="7"/>
      <c r="K338" s="26" t="s">
        <v>4080</v>
      </c>
      <c r="L338" s="3">
        <v>0</v>
      </c>
      <c r="M338" s="3">
        <v>1000</v>
      </c>
      <c r="N338" s="3"/>
      <c r="O338" s="116">
        <f>VLOOKUP(E338,'Raw Data'!$B$7:$C$491,2,FALSE)</f>
        <v>0</v>
      </c>
      <c r="P338" s="119"/>
      <c r="Q338" s="48">
        <v>287</v>
      </c>
      <c r="R338" s="85" t="s">
        <v>3009</v>
      </c>
      <c r="S338" s="85" t="s">
        <v>3010</v>
      </c>
      <c r="T338" s="73" t="s">
        <v>2998</v>
      </c>
      <c r="U338" s="85" t="s">
        <v>3000</v>
      </c>
      <c r="V338" s="85" t="s">
        <v>3001</v>
      </c>
      <c r="W338" s="73" t="s">
        <v>5418</v>
      </c>
      <c r="X338" s="85" t="s">
        <v>3002</v>
      </c>
      <c r="Y338" s="85"/>
      <c r="Z338" s="73" t="s">
        <v>3847</v>
      </c>
      <c r="AA338" s="70" t="s">
        <v>4530</v>
      </c>
      <c r="AB338" s="78" t="s">
        <v>3782</v>
      </c>
      <c r="AC338" s="41" t="s">
        <v>3782</v>
      </c>
      <c r="AD338" s="53" t="b">
        <v>0</v>
      </c>
      <c r="AE338" s="47">
        <v>-6.2297000000000002</v>
      </c>
      <c r="AF338" s="3" t="s">
        <v>3847</v>
      </c>
      <c r="AG338" s="3"/>
      <c r="AM338" s="73"/>
      <c r="AP338" s="3"/>
      <c r="AY338" s="3"/>
    </row>
    <row r="339" spans="2:51" ht="48" customHeight="1">
      <c r="B339" s="7" t="s">
        <v>3008</v>
      </c>
      <c r="C339" s="7" t="s">
        <v>3005</v>
      </c>
      <c r="D339" s="3" t="s">
        <v>3847</v>
      </c>
      <c r="E339" t="s">
        <v>3006</v>
      </c>
      <c r="F339" s="3" t="s">
        <v>2997</v>
      </c>
      <c r="G339" s="3" t="s">
        <v>2994</v>
      </c>
      <c r="H339" s="26" t="s">
        <v>4318</v>
      </c>
      <c r="I339" s="7"/>
      <c r="K339" s="26" t="s">
        <v>4081</v>
      </c>
      <c r="L339" s="3">
        <v>0</v>
      </c>
      <c r="M339" s="3">
        <v>1000</v>
      </c>
      <c r="N339" s="3"/>
      <c r="O339" s="116">
        <f>VLOOKUP(E339,'Raw Data'!$B$7:$C$491,2,FALSE)</f>
        <v>0.01</v>
      </c>
      <c r="P339" s="119"/>
      <c r="Q339" s="48">
        <v>288</v>
      </c>
      <c r="R339" s="85" t="s">
        <v>3006</v>
      </c>
      <c r="S339" s="85" t="s">
        <v>3007</v>
      </c>
      <c r="T339" s="85" t="s">
        <v>2999</v>
      </c>
      <c r="U339" s="85" t="s">
        <v>3003</v>
      </c>
      <c r="V339" s="85" t="s">
        <v>3004</v>
      </c>
      <c r="W339" s="73" t="s">
        <v>5419</v>
      </c>
      <c r="X339" s="85" t="s">
        <v>3005</v>
      </c>
      <c r="Y339" s="85" t="s">
        <v>3012</v>
      </c>
      <c r="Z339" s="73" t="s">
        <v>3847</v>
      </c>
      <c r="AA339" s="70" t="s">
        <v>4531</v>
      </c>
      <c r="AB339" s="78" t="s">
        <v>3782</v>
      </c>
      <c r="AC339" s="41" t="s">
        <v>3782</v>
      </c>
      <c r="AD339" s="53" t="b">
        <v>0</v>
      </c>
      <c r="AE339" s="47">
        <v>-1.1966000000000001</v>
      </c>
      <c r="AF339" s="3" t="s">
        <v>3847</v>
      </c>
      <c r="AG339" s="3"/>
      <c r="AM339" s="73"/>
      <c r="AP339" s="3"/>
      <c r="AY339" s="3"/>
    </row>
    <row r="340" spans="2:51">
      <c r="B340" s="18"/>
      <c r="C340" s="18"/>
      <c r="D340" s="3" t="s">
        <v>3847</v>
      </c>
      <c r="E340" s="1"/>
      <c r="F340" s="18"/>
      <c r="G340" s="18"/>
      <c r="H340" s="27"/>
      <c r="I340" s="18"/>
      <c r="K340" s="27"/>
      <c r="L340" s="18"/>
      <c r="M340" s="18"/>
      <c r="N340" s="3"/>
      <c r="O340" s="118"/>
      <c r="P340" s="119"/>
      <c r="Q340" s="52"/>
      <c r="R340" s="87"/>
      <c r="S340" s="87"/>
      <c r="T340" s="87"/>
      <c r="U340" s="87"/>
      <c r="V340" s="87"/>
      <c r="W340" s="87"/>
      <c r="X340" s="87"/>
      <c r="Y340" s="87"/>
      <c r="Z340" s="73" t="s">
        <v>3847</v>
      </c>
      <c r="AA340" s="71"/>
      <c r="AB340" s="79"/>
      <c r="AC340" s="44"/>
      <c r="AD340" s="50"/>
      <c r="AE340" s="51"/>
      <c r="AF340" s="3" t="s">
        <v>3847</v>
      </c>
      <c r="AG340" s="3"/>
      <c r="AM340" s="73"/>
      <c r="AP340" s="3"/>
      <c r="AY340" s="3"/>
    </row>
    <row r="341" spans="2:51" ht="48" customHeight="1">
      <c r="B341" s="7" t="s">
        <v>3059</v>
      </c>
      <c r="C341" s="7" t="s">
        <v>3058</v>
      </c>
      <c r="D341" s="3" t="s">
        <v>3847</v>
      </c>
      <c r="E341" t="s">
        <v>3040</v>
      </c>
      <c r="F341" s="3" t="s">
        <v>3032</v>
      </c>
      <c r="G341" s="3" t="s">
        <v>3060</v>
      </c>
      <c r="H341" s="26" t="s">
        <v>4319</v>
      </c>
      <c r="I341" s="3"/>
      <c r="K341" s="26" t="s">
        <v>4082</v>
      </c>
      <c r="L341" s="3">
        <v>0</v>
      </c>
      <c r="M341" s="3">
        <v>1000</v>
      </c>
      <c r="N341" s="3"/>
      <c r="O341" s="116">
        <f>VLOOKUP(E341,'Raw Data'!$B$7:$C$491,2,FALSE)</f>
        <v>0.01</v>
      </c>
      <c r="P341" s="119"/>
      <c r="Q341" s="48">
        <v>289</v>
      </c>
      <c r="R341" s="85" t="s">
        <v>3040</v>
      </c>
      <c r="S341" s="85" t="s">
        <v>3041</v>
      </c>
      <c r="T341" s="85" t="s">
        <v>3036</v>
      </c>
      <c r="U341" s="85" t="s">
        <v>3056</v>
      </c>
      <c r="V341" s="85" t="s">
        <v>3057</v>
      </c>
      <c r="W341" s="73" t="s">
        <v>5420</v>
      </c>
      <c r="X341" s="85" t="s">
        <v>3058</v>
      </c>
      <c r="Y341" s="73" t="s">
        <v>4524</v>
      </c>
      <c r="Z341" s="73" t="s">
        <v>3847</v>
      </c>
      <c r="AA341" s="70" t="s">
        <v>4531</v>
      </c>
      <c r="AB341" s="78" t="s">
        <v>3783</v>
      </c>
      <c r="AC341" s="41" t="s">
        <v>3785</v>
      </c>
      <c r="AD341" s="53" t="b">
        <v>0</v>
      </c>
      <c r="AE341" s="47">
        <v>-8.0703999999999994</v>
      </c>
      <c r="AF341" s="3" t="s">
        <v>3847</v>
      </c>
      <c r="AG341" s="3"/>
      <c r="AM341" s="73"/>
      <c r="AP341" s="3"/>
      <c r="AY341" s="3"/>
    </row>
    <row r="342" spans="2:51" ht="32" customHeight="1">
      <c r="B342" s="7" t="s">
        <v>3064</v>
      </c>
      <c r="C342" s="7" t="s">
        <v>3063</v>
      </c>
      <c r="D342" s="3" t="s">
        <v>3847</v>
      </c>
      <c r="E342" t="s">
        <v>3042</v>
      </c>
      <c r="F342" s="3" t="s">
        <v>3033</v>
      </c>
      <c r="G342" s="3" t="s">
        <v>3060</v>
      </c>
      <c r="H342" s="26" t="s">
        <v>3044</v>
      </c>
      <c r="I342" s="3"/>
      <c r="K342" s="26" t="s">
        <v>4083</v>
      </c>
      <c r="L342" s="3">
        <v>0</v>
      </c>
      <c r="M342" s="3">
        <v>1000</v>
      </c>
      <c r="N342" s="3"/>
      <c r="O342" s="116">
        <f>VLOOKUP(E342,'Raw Data'!$B$7:$C$491,2,FALSE)</f>
        <v>0.01</v>
      </c>
      <c r="P342" s="119"/>
      <c r="Q342" s="48">
        <v>290</v>
      </c>
      <c r="R342" s="85" t="s">
        <v>3042</v>
      </c>
      <c r="S342" s="85" t="s">
        <v>3043</v>
      </c>
      <c r="T342" s="85" t="s">
        <v>3037</v>
      </c>
      <c r="U342" s="85" t="s">
        <v>3061</v>
      </c>
      <c r="V342" s="85" t="s">
        <v>3062</v>
      </c>
      <c r="W342" s="73" t="s">
        <v>5421</v>
      </c>
      <c r="X342" s="85" t="s">
        <v>3063</v>
      </c>
      <c r="Y342" s="73" t="s">
        <v>4524</v>
      </c>
      <c r="Z342" s="73" t="s">
        <v>3847</v>
      </c>
      <c r="AA342" s="70" t="s">
        <v>4450</v>
      </c>
      <c r="AB342" s="78" t="s">
        <v>3783</v>
      </c>
      <c r="AC342" s="41" t="s">
        <v>3834</v>
      </c>
      <c r="AD342" s="53" t="b">
        <v>0</v>
      </c>
      <c r="AE342" s="47">
        <v>-7.3263999999999996</v>
      </c>
      <c r="AF342" s="3" t="s">
        <v>3847</v>
      </c>
      <c r="AG342" s="3"/>
      <c r="AM342" s="73"/>
      <c r="AP342" s="3"/>
      <c r="AY342" s="3"/>
    </row>
    <row r="343" spans="2:51" ht="48" customHeight="1">
      <c r="B343" s="7" t="s">
        <v>3068</v>
      </c>
      <c r="C343" s="7" t="s">
        <v>3067</v>
      </c>
      <c r="D343" s="3" t="s">
        <v>3847</v>
      </c>
      <c r="E343" t="s">
        <v>3045</v>
      </c>
      <c r="F343" s="3" t="s">
        <v>3034</v>
      </c>
      <c r="G343" s="3" t="s">
        <v>3060</v>
      </c>
      <c r="H343" s="26" t="s">
        <v>4320</v>
      </c>
      <c r="I343" s="3"/>
      <c r="K343" s="26" t="s">
        <v>4084</v>
      </c>
      <c r="L343" s="3">
        <v>0</v>
      </c>
      <c r="M343" s="3">
        <v>1000</v>
      </c>
      <c r="N343" s="3"/>
      <c r="O343" s="116">
        <f>VLOOKUP(E343,'Raw Data'!$B$7:$C$491,2,FALSE)</f>
        <v>0.01</v>
      </c>
      <c r="P343" s="119"/>
      <c r="Q343" s="48">
        <v>291</v>
      </c>
      <c r="R343" s="85" t="s">
        <v>3045</v>
      </c>
      <c r="S343" s="85" t="s">
        <v>3046</v>
      </c>
      <c r="T343" s="85" t="s">
        <v>3038</v>
      </c>
      <c r="U343" s="85" t="s">
        <v>3065</v>
      </c>
      <c r="V343" s="85" t="s">
        <v>3066</v>
      </c>
      <c r="W343" s="73" t="s">
        <v>5422</v>
      </c>
      <c r="X343" s="85" t="s">
        <v>3067</v>
      </c>
      <c r="Y343" s="73" t="s">
        <v>4524</v>
      </c>
      <c r="Z343" s="73" t="s">
        <v>3847</v>
      </c>
      <c r="AA343" s="70" t="s">
        <v>4532</v>
      </c>
      <c r="AB343" s="78" t="s">
        <v>3783</v>
      </c>
      <c r="AC343" s="45" t="s">
        <v>3783</v>
      </c>
      <c r="AD343" s="53" t="b">
        <v>0</v>
      </c>
      <c r="AE343" s="47">
        <v>-10.696099999999999</v>
      </c>
      <c r="AF343" s="3" t="s">
        <v>3847</v>
      </c>
      <c r="AG343" s="3"/>
      <c r="AM343" s="73"/>
      <c r="AP343" s="3"/>
      <c r="AY343" s="3"/>
    </row>
    <row r="344" spans="2:51" ht="48" customHeight="1">
      <c r="B344" s="7" t="s">
        <v>3069</v>
      </c>
      <c r="C344" s="7" t="s">
        <v>3053</v>
      </c>
      <c r="D344" s="3" t="s">
        <v>3847</v>
      </c>
      <c r="E344" t="s">
        <v>3048</v>
      </c>
      <c r="F344" s="3" t="s">
        <v>3035</v>
      </c>
      <c r="G344" s="3" t="s">
        <v>3060</v>
      </c>
      <c r="H344" s="26" t="s">
        <v>5982</v>
      </c>
      <c r="I344" s="3"/>
      <c r="K344" s="26" t="s">
        <v>4085</v>
      </c>
      <c r="L344" s="3">
        <v>-1000</v>
      </c>
      <c r="M344" s="3">
        <v>1000</v>
      </c>
      <c r="N344" s="3"/>
      <c r="O344" s="116">
        <f>VLOOKUP(E344,'Raw Data'!$B$7:$C$491,2,FALSE)</f>
        <v>0.01</v>
      </c>
      <c r="P344" s="119"/>
      <c r="Q344" s="48">
        <v>292</v>
      </c>
      <c r="R344" s="85" t="s">
        <v>3048</v>
      </c>
      <c r="S344" s="85" t="s">
        <v>3047</v>
      </c>
      <c r="T344" s="85" t="s">
        <v>3039</v>
      </c>
      <c r="U344" s="85" t="s">
        <v>3049</v>
      </c>
      <c r="V344" s="85" t="s">
        <v>3052</v>
      </c>
      <c r="W344" s="73" t="s">
        <v>5384</v>
      </c>
      <c r="X344" s="85" t="s">
        <v>3053</v>
      </c>
      <c r="Y344" s="73" t="s">
        <v>4524</v>
      </c>
      <c r="Z344" s="73" t="s">
        <v>3847</v>
      </c>
      <c r="AA344" s="70"/>
      <c r="AB344" s="78" t="s">
        <v>3783</v>
      </c>
      <c r="AC344" s="45" t="s">
        <v>3783</v>
      </c>
      <c r="AD344" s="53" t="b">
        <v>0</v>
      </c>
      <c r="AE344" s="47">
        <v>-10.696099999999999</v>
      </c>
      <c r="AF344" s="3" t="s">
        <v>3847</v>
      </c>
      <c r="AG344" s="3"/>
      <c r="AM344" s="73"/>
      <c r="AP344" s="3"/>
      <c r="AY344" s="3"/>
    </row>
    <row r="345" spans="2:51">
      <c r="B345" s="18"/>
      <c r="C345" s="18"/>
      <c r="D345" s="3" t="s">
        <v>3847</v>
      </c>
      <c r="E345" s="1"/>
      <c r="F345" s="18"/>
      <c r="G345" s="18"/>
      <c r="H345" s="27"/>
      <c r="I345" s="18"/>
      <c r="K345" s="27"/>
      <c r="L345" s="18"/>
      <c r="M345" s="18"/>
      <c r="N345" s="3"/>
      <c r="O345" s="118"/>
      <c r="P345" s="119"/>
      <c r="Q345" s="52"/>
      <c r="R345" s="87"/>
      <c r="S345" s="87"/>
      <c r="T345" s="87"/>
      <c r="U345" s="87"/>
      <c r="V345" s="87"/>
      <c r="W345" s="87"/>
      <c r="X345" s="87"/>
      <c r="Y345" s="87"/>
      <c r="Z345" s="73" t="s">
        <v>3847</v>
      </c>
      <c r="AA345" s="71"/>
      <c r="AB345" s="79"/>
      <c r="AC345" s="44"/>
      <c r="AD345" s="50"/>
      <c r="AE345" s="51"/>
      <c r="AF345" s="3" t="s">
        <v>3847</v>
      </c>
      <c r="AG345" s="3"/>
      <c r="AM345" s="73"/>
      <c r="AP345" s="3"/>
      <c r="AY345" s="3"/>
    </row>
    <row r="346" spans="2:51" ht="32" customHeight="1">
      <c r="B346" s="7" t="s">
        <v>2534</v>
      </c>
      <c r="C346" s="7" t="s">
        <v>1558</v>
      </c>
      <c r="D346" s="3" t="s">
        <v>3847</v>
      </c>
      <c r="E346" t="s">
        <v>2528</v>
      </c>
      <c r="F346" s="7" t="s">
        <v>1544</v>
      </c>
      <c r="G346" s="7" t="s">
        <v>2526</v>
      </c>
      <c r="H346" s="26" t="s">
        <v>4321</v>
      </c>
      <c r="I346" s="7"/>
      <c r="K346" s="26" t="s">
        <v>4086</v>
      </c>
      <c r="L346" s="3">
        <v>-1000</v>
      </c>
      <c r="M346" s="3">
        <v>1000</v>
      </c>
      <c r="N346" s="3"/>
      <c r="O346" s="116">
        <f>VLOOKUP(E346,'Raw Data'!$B$7:$C$491,2,FALSE)</f>
        <v>0</v>
      </c>
      <c r="P346" s="119"/>
      <c r="Q346" s="48">
        <v>293</v>
      </c>
      <c r="R346" s="85" t="s">
        <v>2528</v>
      </c>
      <c r="S346" s="85" t="s">
        <v>5615</v>
      </c>
      <c r="T346" s="85" t="s">
        <v>2527</v>
      </c>
      <c r="U346" s="85" t="s">
        <v>1559</v>
      </c>
      <c r="V346" s="85" t="s">
        <v>1560</v>
      </c>
      <c r="W346" s="73" t="s">
        <v>5322</v>
      </c>
      <c r="X346" s="85" t="s">
        <v>1561</v>
      </c>
      <c r="Y346" s="85"/>
      <c r="Z346" s="73" t="s">
        <v>3847</v>
      </c>
      <c r="AA346" s="70"/>
      <c r="AB346" s="78" t="s">
        <v>3782</v>
      </c>
      <c r="AC346" s="41" t="s">
        <v>3783</v>
      </c>
      <c r="AD346" s="46" t="b">
        <v>1</v>
      </c>
      <c r="AE346" s="47">
        <v>10.6859</v>
      </c>
      <c r="AF346" s="3" t="s">
        <v>3847</v>
      </c>
      <c r="AG346" s="3"/>
      <c r="AM346" s="73"/>
      <c r="AP346" s="3"/>
      <c r="AY346" s="3"/>
    </row>
    <row r="347" spans="2:51" ht="48" customHeight="1">
      <c r="B347" s="7" t="s">
        <v>2532</v>
      </c>
      <c r="C347" s="7" t="s">
        <v>2529</v>
      </c>
      <c r="D347" s="3" t="s">
        <v>3847</v>
      </c>
      <c r="E347" t="s">
        <v>2531</v>
      </c>
      <c r="F347" s="4" t="s">
        <v>1650</v>
      </c>
      <c r="G347" s="7" t="s">
        <v>2526</v>
      </c>
      <c r="H347" s="8" t="s">
        <v>1653</v>
      </c>
      <c r="I347" s="7"/>
      <c r="K347" s="26" t="s">
        <v>4087</v>
      </c>
      <c r="L347" s="3">
        <v>0</v>
      </c>
      <c r="M347" s="3">
        <v>1000</v>
      </c>
      <c r="N347" s="3"/>
      <c r="O347" s="116">
        <f>VLOOKUP(E347,'Raw Data'!$B$7:$C$491,2,FALSE)</f>
        <v>0</v>
      </c>
      <c r="P347" s="119"/>
      <c r="Q347" s="48">
        <v>294</v>
      </c>
      <c r="R347" s="85" t="s">
        <v>2531</v>
      </c>
      <c r="S347" s="85" t="s">
        <v>2530</v>
      </c>
      <c r="T347" s="86" t="s">
        <v>1651</v>
      </c>
      <c r="U347" s="85" t="s">
        <v>943</v>
      </c>
      <c r="V347" s="85" t="s">
        <v>944</v>
      </c>
      <c r="W347" s="73" t="s">
        <v>5351</v>
      </c>
      <c r="X347" s="85" t="s">
        <v>945</v>
      </c>
      <c r="Y347" s="85"/>
      <c r="Z347" s="73" t="s">
        <v>3847</v>
      </c>
      <c r="AA347" s="70" t="s">
        <v>4533</v>
      </c>
      <c r="AB347" s="78" t="s">
        <v>3785</v>
      </c>
      <c r="AC347" s="41" t="s">
        <v>3783</v>
      </c>
      <c r="AD347" s="46" t="b">
        <v>1</v>
      </c>
      <c r="AE347" s="47">
        <v>23.273499999999999</v>
      </c>
      <c r="AF347" s="3" t="s">
        <v>3847</v>
      </c>
      <c r="AG347" s="3"/>
      <c r="AM347" s="73"/>
      <c r="AP347" s="3"/>
      <c r="AY347" s="3"/>
    </row>
    <row r="348" spans="2:51" ht="48" customHeight="1">
      <c r="B348" s="7" t="s">
        <v>2533</v>
      </c>
      <c r="C348" s="7" t="s">
        <v>2529</v>
      </c>
      <c r="D348" s="3" t="s">
        <v>3847</v>
      </c>
      <c r="E348" t="s">
        <v>4378</v>
      </c>
      <c r="F348" s="4" t="s">
        <v>1650</v>
      </c>
      <c r="G348" s="7" t="s">
        <v>2526</v>
      </c>
      <c r="H348" s="8" t="s">
        <v>1654</v>
      </c>
      <c r="I348" s="7"/>
      <c r="K348" s="26" t="s">
        <v>4088</v>
      </c>
      <c r="L348" s="3">
        <v>0</v>
      </c>
      <c r="M348" s="3">
        <v>1000</v>
      </c>
      <c r="N348" s="3"/>
      <c r="O348" s="116">
        <f>VLOOKUP(E348,'Raw Data'!$B$7:$C$491,2,FALSE)</f>
        <v>0</v>
      </c>
      <c r="P348" s="119"/>
      <c r="Q348" s="48">
        <v>295</v>
      </c>
      <c r="R348" s="85" t="s">
        <v>354</v>
      </c>
      <c r="S348" s="85" t="s">
        <v>354</v>
      </c>
      <c r="T348" s="86" t="s">
        <v>1652</v>
      </c>
      <c r="U348" s="85" t="s">
        <v>943</v>
      </c>
      <c r="V348" s="85" t="s">
        <v>944</v>
      </c>
      <c r="W348" s="73" t="s">
        <v>5351</v>
      </c>
      <c r="X348" s="85" t="s">
        <v>945</v>
      </c>
      <c r="Y348" s="85"/>
      <c r="Z348" s="73" t="s">
        <v>3847</v>
      </c>
      <c r="AA348" s="70" t="s">
        <v>4533</v>
      </c>
      <c r="AB348" s="78" t="s">
        <v>3785</v>
      </c>
      <c r="AC348" s="41" t="s">
        <v>3783</v>
      </c>
      <c r="AD348" s="46" t="b">
        <v>1</v>
      </c>
      <c r="AE348" s="47">
        <v>23.273499999999999</v>
      </c>
      <c r="AF348" s="3" t="s">
        <v>3847</v>
      </c>
      <c r="AG348" s="3"/>
      <c r="AM348" s="73"/>
      <c r="AP348" s="3"/>
      <c r="AY348" s="3"/>
    </row>
    <row r="349" spans="2:51" ht="64" customHeight="1">
      <c r="B349" s="7" t="s">
        <v>3021</v>
      </c>
      <c r="C349" s="7"/>
      <c r="D349" s="3" t="s">
        <v>3847</v>
      </c>
      <c r="E349" t="s">
        <v>3020</v>
      </c>
      <c r="F349" s="4" t="s">
        <v>3018</v>
      </c>
      <c r="G349" s="7" t="s">
        <v>3013</v>
      </c>
      <c r="H349" s="8" t="s">
        <v>4322</v>
      </c>
      <c r="I349" s="7"/>
      <c r="K349" s="26" t="s">
        <v>4089</v>
      </c>
      <c r="L349" s="3">
        <v>0</v>
      </c>
      <c r="M349" s="3">
        <v>0</v>
      </c>
      <c r="N349" s="3"/>
      <c r="O349" s="116">
        <f>VLOOKUP(E349,'Raw Data'!$B$7:$C$491,2,FALSE)</f>
        <v>0</v>
      </c>
      <c r="P349" s="119"/>
      <c r="Q349" s="48">
        <v>296</v>
      </c>
      <c r="R349" s="85" t="s">
        <v>3020</v>
      </c>
      <c r="S349" s="85" t="s">
        <v>3019</v>
      </c>
      <c r="T349" s="86" t="s">
        <v>3017</v>
      </c>
      <c r="U349" s="85" t="s">
        <v>3015</v>
      </c>
      <c r="V349" s="85" t="s">
        <v>3014</v>
      </c>
      <c r="W349" s="73" t="s">
        <v>5423</v>
      </c>
      <c r="X349" s="85" t="s">
        <v>3016</v>
      </c>
      <c r="Y349" s="85" t="s">
        <v>4534</v>
      </c>
      <c r="Z349" s="73" t="s">
        <v>3847</v>
      </c>
      <c r="AA349" s="26" t="s">
        <v>3022</v>
      </c>
      <c r="AB349" s="78" t="s">
        <v>3783</v>
      </c>
      <c r="AC349" s="41" t="s">
        <v>3834</v>
      </c>
      <c r="AD349" s="53" t="b">
        <v>0</v>
      </c>
      <c r="AE349" s="47">
        <v>-10.696099999999999</v>
      </c>
      <c r="AF349" s="3" t="s">
        <v>3847</v>
      </c>
      <c r="AG349" s="3"/>
      <c r="AM349" s="73"/>
      <c r="AP349" s="3"/>
      <c r="AY349" s="3"/>
    </row>
    <row r="350" spans="2:51">
      <c r="B350" s="18"/>
      <c r="C350" s="18"/>
      <c r="D350" s="3" t="s">
        <v>3847</v>
      </c>
      <c r="E350" s="1"/>
      <c r="F350" s="18"/>
      <c r="G350" s="18"/>
      <c r="H350" s="27"/>
      <c r="I350" s="18"/>
      <c r="K350" s="27"/>
      <c r="L350" s="18"/>
      <c r="M350" s="18"/>
      <c r="N350" s="3"/>
      <c r="O350" s="118"/>
      <c r="P350" s="119"/>
      <c r="Q350" s="52"/>
      <c r="R350" s="87"/>
      <c r="S350" s="87"/>
      <c r="T350" s="87"/>
      <c r="U350" s="87"/>
      <c r="V350" s="87"/>
      <c r="W350" s="87"/>
      <c r="X350" s="87"/>
      <c r="Y350" s="87"/>
      <c r="Z350" s="73" t="s">
        <v>3847</v>
      </c>
      <c r="AA350" s="71"/>
      <c r="AB350" s="79"/>
      <c r="AC350" s="44"/>
      <c r="AD350" s="50"/>
      <c r="AE350" s="51"/>
      <c r="AF350" s="3" t="s">
        <v>3847</v>
      </c>
      <c r="AG350" s="3"/>
      <c r="AM350" s="73"/>
      <c r="AP350" s="3"/>
      <c r="AY350" s="3"/>
    </row>
    <row r="351" spans="2:51" ht="32" customHeight="1">
      <c r="B351" s="7" t="s">
        <v>1457</v>
      </c>
      <c r="C351" s="7" t="s">
        <v>1454</v>
      </c>
      <c r="D351" s="3" t="s">
        <v>3847</v>
      </c>
      <c r="E351" t="s">
        <v>1455</v>
      </c>
      <c r="F351" s="7" t="s">
        <v>1444</v>
      </c>
      <c r="G351" s="7" t="s">
        <v>1445</v>
      </c>
      <c r="H351" s="26" t="s">
        <v>4323</v>
      </c>
      <c r="I351" s="7"/>
      <c r="K351" s="26" t="s">
        <v>4090</v>
      </c>
      <c r="L351" s="7">
        <v>-1000</v>
      </c>
      <c r="M351" s="7">
        <v>1000</v>
      </c>
      <c r="N351" s="3"/>
      <c r="O351" s="116">
        <f>VLOOKUP(E351,'Raw Data'!$B$7:$C$491,2,FALSE)</f>
        <v>0</v>
      </c>
      <c r="P351" s="119"/>
      <c r="Q351" s="48">
        <v>297</v>
      </c>
      <c r="R351" s="85" t="s">
        <v>1455</v>
      </c>
      <c r="S351" s="85" t="s">
        <v>5616</v>
      </c>
      <c r="T351" s="85" t="s">
        <v>1446</v>
      </c>
      <c r="U351" s="85" t="s">
        <v>1447</v>
      </c>
      <c r="V351" s="85" t="s">
        <v>1448</v>
      </c>
      <c r="W351" t="s">
        <v>5498</v>
      </c>
      <c r="X351" s="85" t="s">
        <v>1451</v>
      </c>
      <c r="Y351" s="85"/>
      <c r="Z351" s="73" t="s">
        <v>3847</v>
      </c>
      <c r="AA351" s="70"/>
      <c r="AB351" s="78" t="s">
        <v>3794</v>
      </c>
      <c r="AC351" s="41" t="s">
        <v>3843</v>
      </c>
      <c r="AD351" s="53" t="s">
        <v>1517</v>
      </c>
      <c r="AE351" s="47" t="s">
        <v>2585</v>
      </c>
      <c r="AF351" s="3" t="s">
        <v>3847</v>
      </c>
      <c r="AG351" s="3"/>
      <c r="AM351" s="73"/>
      <c r="AP351" s="3"/>
      <c r="AY351" s="3"/>
    </row>
    <row r="352" spans="2:51" ht="32" customHeight="1">
      <c r="B352" s="7" t="s">
        <v>1458</v>
      </c>
      <c r="C352" s="7" t="s">
        <v>1454</v>
      </c>
      <c r="D352" s="3" t="s">
        <v>3847</v>
      </c>
      <c r="E352" t="s">
        <v>1456</v>
      </c>
      <c r="F352" s="7" t="s">
        <v>1444</v>
      </c>
      <c r="G352" s="7" t="s">
        <v>1445</v>
      </c>
      <c r="H352" s="26" t="s">
        <v>4323</v>
      </c>
      <c r="I352" s="7"/>
      <c r="K352" s="26" t="s">
        <v>4091</v>
      </c>
      <c r="L352" s="7">
        <v>-1000</v>
      </c>
      <c r="M352" s="7">
        <v>1000</v>
      </c>
      <c r="N352" s="3"/>
      <c r="O352" s="116">
        <f>VLOOKUP(E352,'Raw Data'!$B$7:$C$491,2,FALSE)</f>
        <v>0</v>
      </c>
      <c r="P352" s="119"/>
      <c r="Q352" s="48">
        <v>298</v>
      </c>
      <c r="R352" s="85" t="s">
        <v>1456</v>
      </c>
      <c r="S352" s="85" t="s">
        <v>5617</v>
      </c>
      <c r="T352" s="85" t="s">
        <v>1446</v>
      </c>
      <c r="U352" s="85" t="s">
        <v>1449</v>
      </c>
      <c r="V352" s="85" t="s">
        <v>1450</v>
      </c>
      <c r="W352" s="73" t="s">
        <v>5424</v>
      </c>
      <c r="X352" s="85" t="s">
        <v>1453</v>
      </c>
      <c r="Y352" s="85" t="s">
        <v>1452</v>
      </c>
      <c r="Z352" s="73" t="s">
        <v>3847</v>
      </c>
      <c r="AA352" s="70"/>
      <c r="AB352" s="78" t="s">
        <v>3784</v>
      </c>
      <c r="AC352" s="41" t="s">
        <v>3784</v>
      </c>
      <c r="AD352" s="53" t="b">
        <v>1</v>
      </c>
      <c r="AE352" s="47">
        <v>18.261700000000001</v>
      </c>
      <c r="AF352" s="3" t="s">
        <v>3847</v>
      </c>
      <c r="AG352" s="3"/>
      <c r="AM352" s="73"/>
      <c r="AP352" s="3"/>
      <c r="AY352" s="3"/>
    </row>
    <row r="353" spans="2:51">
      <c r="B353" s="18"/>
      <c r="C353" s="18"/>
      <c r="D353" s="3" t="s">
        <v>3847</v>
      </c>
      <c r="E353" s="1"/>
      <c r="F353" s="18"/>
      <c r="G353" s="18"/>
      <c r="H353" s="27"/>
      <c r="I353" s="18"/>
      <c r="K353" s="27"/>
      <c r="L353" s="18"/>
      <c r="M353" s="18"/>
      <c r="N353" s="3"/>
      <c r="O353" s="118"/>
      <c r="P353" s="119"/>
      <c r="Q353" s="52"/>
      <c r="R353" s="87"/>
      <c r="S353" s="87"/>
      <c r="T353" s="87"/>
      <c r="U353" s="87"/>
      <c r="V353" s="87"/>
      <c r="W353" s="87"/>
      <c r="X353" s="87"/>
      <c r="Y353" s="87"/>
      <c r="Z353" s="73" t="s">
        <v>3847</v>
      </c>
      <c r="AA353" s="71"/>
      <c r="AB353" s="79"/>
      <c r="AC353" s="44"/>
      <c r="AD353" s="50"/>
      <c r="AE353" s="51"/>
      <c r="AF353" s="3" t="s">
        <v>3847</v>
      </c>
      <c r="AG353" s="3"/>
      <c r="AM353" s="73"/>
      <c r="AP353" s="3"/>
      <c r="AY353" s="3"/>
    </row>
    <row r="354" spans="2:51" ht="32" customHeight="1">
      <c r="B354" s="7" t="s">
        <v>1679</v>
      </c>
      <c r="C354" s="7" t="s">
        <v>1661</v>
      </c>
      <c r="D354" s="3" t="s">
        <v>3847</v>
      </c>
      <c r="E354" t="s">
        <v>1678</v>
      </c>
      <c r="F354" s="7" t="s">
        <v>5925</v>
      </c>
      <c r="G354" s="3" t="s">
        <v>1680</v>
      </c>
      <c r="H354" s="8" t="s">
        <v>1645</v>
      </c>
      <c r="I354" s="3"/>
      <c r="K354" s="26" t="s">
        <v>4092</v>
      </c>
      <c r="L354" s="7">
        <v>0</v>
      </c>
      <c r="M354" s="7">
        <v>1000</v>
      </c>
      <c r="N354" s="3"/>
      <c r="O354" s="116">
        <f>VLOOKUP(E354,'Raw Data'!$B$7:$C$491,2,FALSE)</f>
        <v>0</v>
      </c>
      <c r="P354" s="119"/>
      <c r="Q354" s="48">
        <v>299</v>
      </c>
      <c r="R354" s="85" t="s">
        <v>1678</v>
      </c>
      <c r="S354" s="85" t="s">
        <v>1677</v>
      </c>
      <c r="T354" s="73" t="s">
        <v>1644</v>
      </c>
      <c r="U354" s="85" t="s">
        <v>1658</v>
      </c>
      <c r="V354" s="85" t="s">
        <v>1659</v>
      </c>
      <c r="W354" s="73" t="s">
        <v>5425</v>
      </c>
      <c r="X354" s="85" t="s">
        <v>1660</v>
      </c>
      <c r="Y354" s="73" t="s">
        <v>4524</v>
      </c>
      <c r="Z354" s="73" t="s">
        <v>3847</v>
      </c>
      <c r="AA354" s="70" t="s">
        <v>4535</v>
      </c>
      <c r="AB354" s="78" t="s">
        <v>3783</v>
      </c>
      <c r="AC354" s="41" t="s">
        <v>3834</v>
      </c>
      <c r="AD354" s="46" t="b">
        <v>0</v>
      </c>
      <c r="AE354" s="47">
        <v>-0.3604</v>
      </c>
      <c r="AF354" s="3" t="s">
        <v>3847</v>
      </c>
      <c r="AG354" s="3"/>
      <c r="AM354" s="73"/>
      <c r="AP354" s="3"/>
      <c r="AY354" s="3"/>
    </row>
    <row r="355" spans="2:51" ht="48" customHeight="1">
      <c r="B355" s="7" t="s">
        <v>1704</v>
      </c>
      <c r="C355" s="7" t="s">
        <v>1689</v>
      </c>
      <c r="D355" s="3" t="s">
        <v>3847</v>
      </c>
      <c r="E355" t="s">
        <v>1703</v>
      </c>
      <c r="F355" s="7" t="s">
        <v>1688</v>
      </c>
      <c r="G355" s="7" t="s">
        <v>1675</v>
      </c>
      <c r="H355" s="26" t="s">
        <v>4324</v>
      </c>
      <c r="I355" s="7"/>
      <c r="K355" s="26" t="s">
        <v>4093</v>
      </c>
      <c r="L355" s="3">
        <v>0</v>
      </c>
      <c r="M355" s="3">
        <v>1000</v>
      </c>
      <c r="N355" s="3"/>
      <c r="O355" s="116">
        <f>VLOOKUP(E355,'Raw Data'!$B$7:$C$491,2,FALSE)</f>
        <v>0</v>
      </c>
      <c r="P355" s="119"/>
      <c r="Q355" s="48">
        <v>300</v>
      </c>
      <c r="R355" s="85" t="s">
        <v>1703</v>
      </c>
      <c r="S355" s="85" t="s">
        <v>1702</v>
      </c>
      <c r="T355" s="85" t="s">
        <v>1656</v>
      </c>
      <c r="U355" s="85" t="s">
        <v>1690</v>
      </c>
      <c r="V355" s="85" t="s">
        <v>1691</v>
      </c>
      <c r="W355" s="73" t="s">
        <v>5426</v>
      </c>
      <c r="X355" s="85" t="s">
        <v>1692</v>
      </c>
      <c r="Y355" s="85"/>
      <c r="Z355" s="73" t="s">
        <v>3847</v>
      </c>
      <c r="AA355" s="70" t="s">
        <v>4536</v>
      </c>
      <c r="AB355" s="78" t="s">
        <v>3785</v>
      </c>
      <c r="AC355" s="41" t="s">
        <v>3782</v>
      </c>
      <c r="AD355" s="46" t="b">
        <v>0</v>
      </c>
      <c r="AE355" s="47">
        <v>-6.6912000000000003</v>
      </c>
      <c r="AF355" s="3" t="s">
        <v>3847</v>
      </c>
      <c r="AG355" s="3"/>
      <c r="AM355" s="73"/>
      <c r="AP355" s="3"/>
      <c r="AY355" s="3"/>
    </row>
    <row r="356" spans="2:51" ht="48" customHeight="1">
      <c r="B356" s="7" t="s">
        <v>1705</v>
      </c>
      <c r="C356" s="7" t="s">
        <v>1694</v>
      </c>
      <c r="D356" s="3" t="s">
        <v>3847</v>
      </c>
      <c r="E356" t="s">
        <v>1700</v>
      </c>
      <c r="F356" s="7" t="s">
        <v>1693</v>
      </c>
      <c r="G356" s="7" t="s">
        <v>1675</v>
      </c>
      <c r="H356" s="62" t="s">
        <v>4325</v>
      </c>
      <c r="I356" s="7"/>
      <c r="K356" s="26" t="s">
        <v>4094</v>
      </c>
      <c r="L356" s="3">
        <v>0</v>
      </c>
      <c r="M356" s="3">
        <v>1000</v>
      </c>
      <c r="N356" s="3"/>
      <c r="O356" s="116">
        <f>VLOOKUP(E356,'Raw Data'!$B$7:$C$491,2,FALSE)</f>
        <v>0</v>
      </c>
      <c r="P356" s="119"/>
      <c r="Q356" s="48">
        <v>301</v>
      </c>
      <c r="R356" s="85" t="s">
        <v>1700</v>
      </c>
      <c r="S356" s="85" t="s">
        <v>1701</v>
      </c>
      <c r="T356" s="85" t="s">
        <v>1657</v>
      </c>
      <c r="U356" s="85" t="s">
        <v>1696</v>
      </c>
      <c r="V356" s="85" t="s">
        <v>1697</v>
      </c>
      <c r="W356" t="s">
        <v>5499</v>
      </c>
      <c r="X356" s="85" t="s">
        <v>1698</v>
      </c>
      <c r="Y356" s="85" t="s">
        <v>1695</v>
      </c>
      <c r="Z356" s="73" t="s">
        <v>3847</v>
      </c>
      <c r="AA356" s="70" t="s">
        <v>4536</v>
      </c>
      <c r="AB356" s="78" t="s">
        <v>3804</v>
      </c>
      <c r="AC356" s="41" t="s">
        <v>3804</v>
      </c>
      <c r="AD356" s="46" t="s">
        <v>1517</v>
      </c>
      <c r="AE356" s="47" t="s">
        <v>1699</v>
      </c>
      <c r="AF356" s="3" t="s">
        <v>3847</v>
      </c>
      <c r="AG356" s="3"/>
      <c r="AM356" s="73"/>
      <c r="AP356" s="3"/>
      <c r="AY356" s="3"/>
    </row>
    <row r="357" spans="2:51" ht="32" customHeight="1">
      <c r="B357" s="7" t="s">
        <v>2992</v>
      </c>
      <c r="C357" s="7"/>
      <c r="D357" s="3" t="s">
        <v>3847</v>
      </c>
      <c r="E357" t="s">
        <v>2991</v>
      </c>
      <c r="F357" s="3" t="s">
        <v>354</v>
      </c>
      <c r="G357" s="7" t="s">
        <v>1675</v>
      </c>
      <c r="H357" s="32" t="s">
        <v>2993</v>
      </c>
      <c r="I357" s="7" t="s">
        <v>5205</v>
      </c>
      <c r="K357" s="26" t="s">
        <v>4095</v>
      </c>
      <c r="L357" s="3">
        <v>-1000</v>
      </c>
      <c r="M357" s="3">
        <v>1000</v>
      </c>
      <c r="N357" s="3"/>
      <c r="O357" s="116">
        <f>VLOOKUP(E357,'Raw Data'!$B$7:$C$491,2,FALSE)</f>
        <v>0</v>
      </c>
      <c r="P357" s="119"/>
      <c r="Q357" s="48">
        <v>302</v>
      </c>
      <c r="R357" s="85" t="s">
        <v>2991</v>
      </c>
      <c r="S357" s="85" t="s">
        <v>5618</v>
      </c>
      <c r="T357" s="73" t="s">
        <v>354</v>
      </c>
      <c r="U357" s="73" t="s">
        <v>354</v>
      </c>
      <c r="V357" s="73" t="s">
        <v>354</v>
      </c>
      <c r="W357" s="73" t="s">
        <v>354</v>
      </c>
      <c r="X357" s="73" t="s">
        <v>354</v>
      </c>
      <c r="Y357" s="85"/>
      <c r="Z357" s="73" t="s">
        <v>3847</v>
      </c>
      <c r="AA357" s="70"/>
      <c r="AB357" s="78"/>
      <c r="AC357" s="41"/>
      <c r="AD357" s="46" t="s">
        <v>354</v>
      </c>
      <c r="AE357" s="47" t="s">
        <v>354</v>
      </c>
      <c r="AF357" s="3" t="s">
        <v>3847</v>
      </c>
      <c r="AG357" s="3"/>
      <c r="AM357" s="73"/>
      <c r="AP357" s="3"/>
      <c r="AY357" s="3"/>
    </row>
    <row r="358" spans="2:51" ht="32" customHeight="1">
      <c r="B358" s="7" t="s">
        <v>1686</v>
      </c>
      <c r="C358" s="7" t="s">
        <v>1606</v>
      </c>
      <c r="D358" s="3" t="s">
        <v>3847</v>
      </c>
      <c r="E358" t="s">
        <v>1684</v>
      </c>
      <c r="F358" s="4" t="s">
        <v>1649</v>
      </c>
      <c r="G358" s="7" t="s">
        <v>1675</v>
      </c>
      <c r="H358" s="8" t="s">
        <v>1648</v>
      </c>
      <c r="I358" s="7"/>
      <c r="K358" s="26" t="s">
        <v>4096</v>
      </c>
      <c r="L358" s="3">
        <v>0</v>
      </c>
      <c r="M358" s="3">
        <v>1000</v>
      </c>
      <c r="N358" s="3"/>
      <c r="O358" s="116">
        <f>VLOOKUP(E358,'Raw Data'!$B$7:$C$491,2,FALSE)</f>
        <v>0</v>
      </c>
      <c r="P358" s="119"/>
      <c r="Q358" s="48">
        <v>303</v>
      </c>
      <c r="R358" s="85" t="s">
        <v>1684</v>
      </c>
      <c r="S358" s="85" t="s">
        <v>1683</v>
      </c>
      <c r="T358" s="86" t="s">
        <v>1647</v>
      </c>
      <c r="U358" s="85" t="s">
        <v>1607</v>
      </c>
      <c r="V358" s="85" t="s">
        <v>1608</v>
      </c>
      <c r="W358" t="s">
        <v>5497</v>
      </c>
      <c r="X358" s="85" t="s">
        <v>1611</v>
      </c>
      <c r="Y358" s="85" t="s">
        <v>1609</v>
      </c>
      <c r="Z358" s="73" t="s">
        <v>3847</v>
      </c>
      <c r="AA358" s="70" t="s">
        <v>4461</v>
      </c>
      <c r="AB358" s="78" t="s">
        <v>3814</v>
      </c>
      <c r="AC358" s="41" t="s">
        <v>3842</v>
      </c>
      <c r="AD358" s="46" t="s">
        <v>214</v>
      </c>
      <c r="AE358" s="47" t="s">
        <v>1610</v>
      </c>
      <c r="AF358" s="3" t="s">
        <v>3847</v>
      </c>
      <c r="AG358" s="3"/>
      <c r="AM358" s="73"/>
      <c r="AP358" s="3"/>
      <c r="AY358" s="3"/>
    </row>
    <row r="359" spans="2:51" ht="32" customHeight="1">
      <c r="B359" s="7" t="s">
        <v>1687</v>
      </c>
      <c r="C359" s="7" t="s">
        <v>1606</v>
      </c>
      <c r="D359" s="3" t="s">
        <v>3847</v>
      </c>
      <c r="E359" t="s">
        <v>1682</v>
      </c>
      <c r="F359" s="4" t="s">
        <v>1649</v>
      </c>
      <c r="G359" s="7" t="s">
        <v>1675</v>
      </c>
      <c r="H359" s="8" t="s">
        <v>1648</v>
      </c>
      <c r="I359" s="7"/>
      <c r="K359" s="26" t="s">
        <v>4097</v>
      </c>
      <c r="L359" s="3">
        <v>0</v>
      </c>
      <c r="M359" s="3">
        <v>1000</v>
      </c>
      <c r="N359" s="3"/>
      <c r="O359" s="116">
        <f>VLOOKUP(E359,'Raw Data'!$B$7:$C$491,2,FALSE)</f>
        <v>0</v>
      </c>
      <c r="P359" s="119"/>
      <c r="Q359" s="48">
        <v>304</v>
      </c>
      <c r="R359" s="85" t="s">
        <v>1682</v>
      </c>
      <c r="S359" s="85" t="s">
        <v>1681</v>
      </c>
      <c r="T359" s="86" t="s">
        <v>1647</v>
      </c>
      <c r="U359" s="85" t="s">
        <v>1626</v>
      </c>
      <c r="V359" s="85" t="s">
        <v>1627</v>
      </c>
      <c r="W359" t="s">
        <v>5496</v>
      </c>
      <c r="X359" s="85" t="s">
        <v>1611</v>
      </c>
      <c r="Y359" s="85" t="s">
        <v>1609</v>
      </c>
      <c r="Z359" s="73" t="s">
        <v>3847</v>
      </c>
      <c r="AA359" s="70" t="s">
        <v>4461</v>
      </c>
      <c r="AB359" s="78" t="s">
        <v>3787</v>
      </c>
      <c r="AC359" s="41" t="s">
        <v>3841</v>
      </c>
      <c r="AD359" s="46" t="s">
        <v>247</v>
      </c>
      <c r="AE359" s="47" t="s">
        <v>1685</v>
      </c>
      <c r="AF359" s="3" t="s">
        <v>3847</v>
      </c>
      <c r="AG359" s="3"/>
      <c r="AM359" s="73"/>
      <c r="AP359" s="3"/>
      <c r="AY359" s="3"/>
    </row>
    <row r="360" spans="2:51" ht="32" customHeight="1">
      <c r="B360" s="7" t="s">
        <v>1674</v>
      </c>
      <c r="C360" s="7" t="s">
        <v>1664</v>
      </c>
      <c r="D360" s="3" t="s">
        <v>3847</v>
      </c>
      <c r="E360" t="s">
        <v>1672</v>
      </c>
      <c r="F360" s="4" t="s">
        <v>1646</v>
      </c>
      <c r="G360" s="7" t="s">
        <v>1675</v>
      </c>
      <c r="H360" s="26" t="s">
        <v>4326</v>
      </c>
      <c r="I360" s="7"/>
      <c r="K360" s="26" t="s">
        <v>4098</v>
      </c>
      <c r="L360" s="7">
        <v>0</v>
      </c>
      <c r="M360" s="7">
        <v>1000</v>
      </c>
      <c r="N360" s="3"/>
      <c r="O360" s="116">
        <f>VLOOKUP(E360,'Raw Data'!$B$7:$C$491,2,FALSE)</f>
        <v>0</v>
      </c>
      <c r="P360" s="119"/>
      <c r="Q360" s="48">
        <v>305</v>
      </c>
      <c r="R360" s="85" t="s">
        <v>1672</v>
      </c>
      <c r="S360" s="85" t="s">
        <v>1673</v>
      </c>
      <c r="T360" s="86" t="s">
        <v>1655</v>
      </c>
      <c r="U360" s="85" t="s">
        <v>1662</v>
      </c>
      <c r="V360" s="85" t="s">
        <v>1663</v>
      </c>
      <c r="W360" s="73" t="s">
        <v>5427</v>
      </c>
      <c r="X360" s="85" t="s">
        <v>1665</v>
      </c>
      <c r="Y360" s="85" t="s">
        <v>1669</v>
      </c>
      <c r="Z360" s="73" t="s">
        <v>3847</v>
      </c>
      <c r="AA360" s="70" t="s">
        <v>4537</v>
      </c>
      <c r="AB360" s="78" t="s">
        <v>3785</v>
      </c>
      <c r="AC360" s="41" t="s">
        <v>3784</v>
      </c>
      <c r="AD360" s="46" t="b">
        <v>1</v>
      </c>
      <c r="AE360" s="47">
        <v>9.7551000000000005</v>
      </c>
      <c r="AF360" s="3" t="s">
        <v>3847</v>
      </c>
      <c r="AG360" s="3"/>
      <c r="AM360" s="73"/>
      <c r="AP360" s="3"/>
      <c r="AY360" s="3"/>
    </row>
    <row r="361" spans="2:51" ht="35" customHeight="1">
      <c r="B361" s="7" t="s">
        <v>1676</v>
      </c>
      <c r="C361" s="7" t="s">
        <v>1664</v>
      </c>
      <c r="D361" s="3" t="s">
        <v>3847</v>
      </c>
      <c r="E361" t="s">
        <v>1670</v>
      </c>
      <c r="F361" s="4" t="s">
        <v>1646</v>
      </c>
      <c r="G361" s="7" t="s">
        <v>1675</v>
      </c>
      <c r="H361" s="26" t="s">
        <v>4326</v>
      </c>
      <c r="I361" s="7"/>
      <c r="K361" s="26" t="s">
        <v>4099</v>
      </c>
      <c r="L361" s="7">
        <v>0</v>
      </c>
      <c r="M361" s="7">
        <v>1000</v>
      </c>
      <c r="N361" s="3"/>
      <c r="O361" s="116">
        <f>VLOOKUP(E361,'Raw Data'!$B$7:$C$491,2,FALSE)</f>
        <v>0</v>
      </c>
      <c r="P361" s="119"/>
      <c r="Q361" s="48">
        <v>306</v>
      </c>
      <c r="R361" s="85" t="s">
        <v>1670</v>
      </c>
      <c r="S361" s="85" t="s">
        <v>1671</v>
      </c>
      <c r="T361" s="86" t="s">
        <v>1655</v>
      </c>
      <c r="U361" s="85" t="s">
        <v>1666</v>
      </c>
      <c r="V361" s="85" t="s">
        <v>1667</v>
      </c>
      <c r="W361" s="73" t="s">
        <v>5428</v>
      </c>
      <c r="X361" s="85" t="s">
        <v>1668</v>
      </c>
      <c r="Y361" s="85"/>
      <c r="Z361" s="73" t="s">
        <v>3847</v>
      </c>
      <c r="AA361" s="70" t="s">
        <v>4537</v>
      </c>
      <c r="AB361" s="78" t="s">
        <v>3785</v>
      </c>
      <c r="AC361" s="41" t="s">
        <v>3784</v>
      </c>
      <c r="AD361" s="46" t="b">
        <v>0</v>
      </c>
      <c r="AE361" s="47">
        <v>4.4743000000000004</v>
      </c>
      <c r="AF361" s="3" t="s">
        <v>3847</v>
      </c>
      <c r="AG361" s="3"/>
      <c r="AM361" s="73"/>
      <c r="AP361" s="3"/>
      <c r="AY361" s="3"/>
    </row>
    <row r="362" spans="2:51">
      <c r="B362" s="18"/>
      <c r="C362" s="18"/>
      <c r="D362" s="3" t="s">
        <v>3847</v>
      </c>
      <c r="E362" s="1"/>
      <c r="F362" s="18"/>
      <c r="G362" s="18"/>
      <c r="H362" s="27"/>
      <c r="I362" s="18"/>
      <c r="K362" s="27"/>
      <c r="L362" s="18"/>
      <c r="M362" s="18"/>
      <c r="N362" s="3"/>
      <c r="O362" s="118"/>
      <c r="P362" s="119"/>
      <c r="Q362" s="52"/>
      <c r="R362" s="87"/>
      <c r="S362" s="87"/>
      <c r="T362" s="87"/>
      <c r="U362" s="87"/>
      <c r="V362" s="87"/>
      <c r="W362" s="87"/>
      <c r="X362" s="87"/>
      <c r="Y362" s="87"/>
      <c r="Z362" s="73" t="s">
        <v>3847</v>
      </c>
      <c r="AA362" s="71"/>
      <c r="AB362" s="79"/>
      <c r="AC362" s="44"/>
      <c r="AD362" s="50"/>
      <c r="AE362" s="51"/>
      <c r="AF362" s="3" t="s">
        <v>3847</v>
      </c>
      <c r="AG362" s="3"/>
      <c r="AM362" s="73"/>
      <c r="AP362" s="3"/>
      <c r="AY362" s="3"/>
    </row>
    <row r="363" spans="2:51" ht="32" customHeight="1">
      <c r="B363" s="7" t="s">
        <v>457</v>
      </c>
      <c r="C363" s="3" t="s">
        <v>456</v>
      </c>
      <c r="D363" s="3" t="s">
        <v>3847</v>
      </c>
      <c r="E363" t="s">
        <v>454</v>
      </c>
      <c r="F363" s="3" t="s">
        <v>448</v>
      </c>
      <c r="G363" s="2" t="s">
        <v>443</v>
      </c>
      <c r="H363" s="8" t="s">
        <v>4327</v>
      </c>
      <c r="I363" s="3"/>
      <c r="K363" s="32" t="s">
        <v>4100</v>
      </c>
      <c r="L363" s="3">
        <v>0</v>
      </c>
      <c r="M363" s="3">
        <v>1000</v>
      </c>
      <c r="N363" s="3"/>
      <c r="O363" s="116">
        <f>VLOOKUP(E363,'Raw Data'!$B$7:$C$491,2,FALSE)</f>
        <v>0</v>
      </c>
      <c r="P363" s="119"/>
      <c r="Q363" s="48">
        <v>307</v>
      </c>
      <c r="R363" s="73" t="s">
        <v>454</v>
      </c>
      <c r="S363" s="73" t="s">
        <v>455</v>
      </c>
      <c r="T363" s="86" t="s">
        <v>445</v>
      </c>
      <c r="U363" s="73" t="s">
        <v>451</v>
      </c>
      <c r="V363" s="73" t="s">
        <v>452</v>
      </c>
      <c r="W363" s="73" t="s">
        <v>5429</v>
      </c>
      <c r="X363" s="73" t="s">
        <v>456</v>
      </c>
      <c r="Y363" s="73"/>
      <c r="Z363" s="73" t="s">
        <v>3847</v>
      </c>
      <c r="AA363" s="70" t="s">
        <v>4462</v>
      </c>
      <c r="AB363" s="78" t="s">
        <v>3785</v>
      </c>
      <c r="AC363" s="41" t="s">
        <v>3785</v>
      </c>
      <c r="AD363" s="53" t="b">
        <v>0</v>
      </c>
      <c r="AE363" s="54">
        <v>4.9634</v>
      </c>
      <c r="AF363" s="3" t="s">
        <v>3847</v>
      </c>
      <c r="AG363" s="3"/>
      <c r="AM363" s="73"/>
      <c r="AP363" s="3"/>
      <c r="AY363" s="3"/>
    </row>
    <row r="364" spans="2:51" ht="48" customHeight="1">
      <c r="B364" s="3" t="s">
        <v>479</v>
      </c>
      <c r="C364" s="3" t="s">
        <v>476</v>
      </c>
      <c r="D364" s="3" t="s">
        <v>3847</v>
      </c>
      <c r="E364" t="s">
        <v>477</v>
      </c>
      <c r="F364" s="3" t="s">
        <v>449</v>
      </c>
      <c r="G364" s="2" t="s">
        <v>443</v>
      </c>
      <c r="H364" s="8" t="s">
        <v>4328</v>
      </c>
      <c r="I364" s="3"/>
      <c r="K364" s="32" t="s">
        <v>4101</v>
      </c>
      <c r="L364" s="3">
        <v>0</v>
      </c>
      <c r="M364" s="3">
        <v>1000</v>
      </c>
      <c r="N364" s="3"/>
      <c r="O364" s="116">
        <f>VLOOKUP(E364,'Raw Data'!$B$7:$C$491,2,FALSE)</f>
        <v>0</v>
      </c>
      <c r="P364" s="119"/>
      <c r="Q364" s="48">
        <v>308</v>
      </c>
      <c r="R364" s="73" t="s">
        <v>477</v>
      </c>
      <c r="S364" s="73" t="s">
        <v>478</v>
      </c>
      <c r="T364" s="86" t="s">
        <v>446</v>
      </c>
      <c r="U364" s="73" t="s">
        <v>474</v>
      </c>
      <c r="V364" s="73" t="s">
        <v>3815</v>
      </c>
      <c r="W364" t="s">
        <v>5500</v>
      </c>
      <c r="X364" s="73" t="s">
        <v>476</v>
      </c>
      <c r="Y364" s="73"/>
      <c r="Z364" s="73" t="s">
        <v>3847</v>
      </c>
      <c r="AA364" s="70" t="s">
        <v>4450</v>
      </c>
      <c r="AB364" s="78" t="s">
        <v>3802</v>
      </c>
      <c r="AC364" s="41" t="s">
        <v>3844</v>
      </c>
      <c r="AD364" s="53" t="b">
        <v>0</v>
      </c>
      <c r="AE364" s="57" t="s">
        <v>475</v>
      </c>
      <c r="AF364" s="3" t="s">
        <v>3847</v>
      </c>
      <c r="AG364" s="3"/>
      <c r="AM364" s="73"/>
      <c r="AP364" s="3"/>
      <c r="AY364" s="3"/>
    </row>
    <row r="365" spans="2:51" ht="64" customHeight="1">
      <c r="B365" s="3" t="s">
        <v>486</v>
      </c>
      <c r="C365" s="7" t="s">
        <v>483</v>
      </c>
      <c r="D365" s="3" t="s">
        <v>3847</v>
      </c>
      <c r="E365" t="s">
        <v>481</v>
      </c>
      <c r="F365" s="3" t="s">
        <v>450</v>
      </c>
      <c r="G365" s="2" t="s">
        <v>443</v>
      </c>
      <c r="H365" s="8" t="s">
        <v>4329</v>
      </c>
      <c r="I365" s="3"/>
      <c r="K365" s="32" t="s">
        <v>4102</v>
      </c>
      <c r="L365" s="3">
        <v>0</v>
      </c>
      <c r="M365" s="3">
        <v>1000</v>
      </c>
      <c r="N365" s="3"/>
      <c r="O365" s="116">
        <f>VLOOKUP(E365,'Raw Data'!$B$7:$C$491,2,FALSE)</f>
        <v>0</v>
      </c>
      <c r="P365" s="119"/>
      <c r="Q365" s="48">
        <v>309</v>
      </c>
      <c r="R365" s="73" t="s">
        <v>484</v>
      </c>
      <c r="S365" s="73" t="s">
        <v>485</v>
      </c>
      <c r="T365" s="86" t="s">
        <v>447</v>
      </c>
      <c r="U365" s="73" t="s">
        <v>481</v>
      </c>
      <c r="V365" s="73" t="s">
        <v>482</v>
      </c>
      <c r="W365" s="73" t="s">
        <v>5430</v>
      </c>
      <c r="X365" s="73" t="s">
        <v>483</v>
      </c>
      <c r="Y365" s="73" t="s">
        <v>480</v>
      </c>
      <c r="Z365" s="73" t="s">
        <v>3847</v>
      </c>
      <c r="AA365" s="70" t="s">
        <v>4538</v>
      </c>
      <c r="AB365" s="78" t="s">
        <v>3783</v>
      </c>
      <c r="AC365" s="41" t="s">
        <v>3782</v>
      </c>
      <c r="AD365" s="53" t="b">
        <v>0</v>
      </c>
      <c r="AE365" s="54">
        <v>-10.696099999999999</v>
      </c>
      <c r="AF365" s="3" t="s">
        <v>3847</v>
      </c>
      <c r="AG365" s="3"/>
      <c r="AM365" s="73"/>
      <c r="AP365" s="3"/>
      <c r="AY365" s="3"/>
    </row>
    <row r="366" spans="2:51">
      <c r="B366" s="18"/>
      <c r="C366" s="18"/>
      <c r="D366" s="3" t="s">
        <v>3847</v>
      </c>
      <c r="E366" s="1"/>
      <c r="F366" s="18"/>
      <c r="G366" s="17"/>
      <c r="H366" s="20"/>
      <c r="I366" s="18"/>
      <c r="K366" s="27"/>
      <c r="L366" s="18"/>
      <c r="M366" s="18"/>
      <c r="N366" s="3"/>
      <c r="O366" s="118"/>
      <c r="P366" s="119"/>
      <c r="Q366" s="52"/>
      <c r="R366" s="87"/>
      <c r="S366" s="87"/>
      <c r="T366" s="87"/>
      <c r="U366" s="87"/>
      <c r="V366" s="87"/>
      <c r="W366" s="87"/>
      <c r="X366" s="87"/>
      <c r="Y366" s="87"/>
      <c r="Z366" s="73" t="s">
        <v>3847</v>
      </c>
      <c r="AA366" s="71"/>
      <c r="AB366" s="79"/>
      <c r="AC366" s="44"/>
      <c r="AD366" s="50"/>
      <c r="AE366" s="51"/>
      <c r="AF366" s="3" t="s">
        <v>3847</v>
      </c>
      <c r="AG366" s="3"/>
      <c r="AM366" s="73"/>
      <c r="AP366" s="3"/>
      <c r="AY366" s="3"/>
    </row>
    <row r="367" spans="2:51" ht="32" customHeight="1">
      <c r="B367" s="3" t="s">
        <v>501</v>
      </c>
      <c r="C367" s="7" t="s">
        <v>500</v>
      </c>
      <c r="D367" s="3" t="s">
        <v>3847</v>
      </c>
      <c r="E367" t="s">
        <v>492</v>
      </c>
      <c r="F367" s="7" t="s">
        <v>490</v>
      </c>
      <c r="G367" s="13" t="s">
        <v>444</v>
      </c>
      <c r="H367" s="8" t="s">
        <v>491</v>
      </c>
      <c r="I367" s="3"/>
      <c r="K367" s="32" t="s">
        <v>4103</v>
      </c>
      <c r="L367" s="3">
        <v>0</v>
      </c>
      <c r="M367" s="3">
        <v>1000</v>
      </c>
      <c r="N367" s="3"/>
      <c r="O367" s="116">
        <f>VLOOKUP(E367,'Raw Data'!$B$7:$C$491,2,FALSE)</f>
        <v>3.5000000000000001E-3</v>
      </c>
      <c r="P367" s="119"/>
      <c r="Q367" s="48">
        <v>310</v>
      </c>
      <c r="R367" s="73" t="s">
        <v>492</v>
      </c>
      <c r="S367" s="73" t="s">
        <v>493</v>
      </c>
      <c r="T367" s="86" t="s">
        <v>487</v>
      </c>
      <c r="U367" s="73" t="s">
        <v>496</v>
      </c>
      <c r="V367" s="73" t="s">
        <v>497</v>
      </c>
      <c r="W367" s="73" t="s">
        <v>5431</v>
      </c>
      <c r="X367" s="73" t="s">
        <v>500</v>
      </c>
      <c r="Y367" s="73" t="s">
        <v>4524</v>
      </c>
      <c r="Z367" s="73" t="s">
        <v>3847</v>
      </c>
      <c r="AA367" s="68" t="s">
        <v>4429</v>
      </c>
      <c r="AB367" s="78" t="s">
        <v>3783</v>
      </c>
      <c r="AC367" s="45" t="s">
        <v>3783</v>
      </c>
      <c r="AD367" s="53" t="b">
        <v>0</v>
      </c>
      <c r="AE367" s="54">
        <v>-2.9098000000000002</v>
      </c>
      <c r="AF367" s="3" t="s">
        <v>3847</v>
      </c>
      <c r="AG367" s="3"/>
      <c r="AM367" s="73"/>
      <c r="AP367" s="3"/>
      <c r="AY367" s="3"/>
    </row>
    <row r="368" spans="2:51" ht="32" customHeight="1">
      <c r="B368" s="3" t="s">
        <v>510</v>
      </c>
      <c r="C368" s="7" t="s">
        <v>508</v>
      </c>
      <c r="D368" s="3" t="s">
        <v>3847</v>
      </c>
      <c r="E368" t="s">
        <v>509</v>
      </c>
      <c r="F368" s="3" t="s">
        <v>504</v>
      </c>
      <c r="G368" s="13" t="s">
        <v>444</v>
      </c>
      <c r="H368" s="8" t="s">
        <v>505</v>
      </c>
      <c r="I368" s="3"/>
      <c r="K368" s="32" t="s">
        <v>4104</v>
      </c>
      <c r="L368" s="3">
        <v>-1000</v>
      </c>
      <c r="M368" s="3">
        <v>1000</v>
      </c>
      <c r="N368" s="3"/>
      <c r="O368" s="116">
        <f>VLOOKUP(E368,'Raw Data'!$B$7:$C$491,2,FALSE)</f>
        <v>0</v>
      </c>
      <c r="P368" s="119"/>
      <c r="Q368" s="48">
        <v>311</v>
      </c>
      <c r="R368" s="73" t="s">
        <v>509</v>
      </c>
      <c r="S368" s="73" t="s">
        <v>5619</v>
      </c>
      <c r="T368" s="86" t="s">
        <v>488</v>
      </c>
      <c r="U368" s="73" t="s">
        <v>506</v>
      </c>
      <c r="V368" s="73" t="s">
        <v>507</v>
      </c>
      <c r="W368" s="73" t="s">
        <v>5432</v>
      </c>
      <c r="X368" s="73" t="s">
        <v>508</v>
      </c>
      <c r="Y368" s="73"/>
      <c r="Z368" s="73" t="s">
        <v>3847</v>
      </c>
      <c r="AA368" s="70"/>
      <c r="AB368" s="78" t="s">
        <v>3782</v>
      </c>
      <c r="AC368" s="41" t="s">
        <v>3783</v>
      </c>
      <c r="AD368" s="53" t="b">
        <v>0</v>
      </c>
      <c r="AE368" s="54">
        <v>1.1487000000000001</v>
      </c>
      <c r="AF368" s="3" t="s">
        <v>3847</v>
      </c>
      <c r="AG368" s="3"/>
      <c r="AM368" s="73"/>
      <c r="AP368" s="3"/>
      <c r="AY368" s="3"/>
    </row>
    <row r="369" spans="2:51" ht="48" customHeight="1">
      <c r="B369" s="3" t="s">
        <v>514</v>
      </c>
      <c r="C369" s="7" t="s">
        <v>515</v>
      </c>
      <c r="D369" s="3" t="s">
        <v>3847</v>
      </c>
      <c r="E369" t="s">
        <v>512</v>
      </c>
      <c r="F369" s="3" t="s">
        <v>511</v>
      </c>
      <c r="G369" s="13" t="s">
        <v>444</v>
      </c>
      <c r="H369" s="8" t="s">
        <v>4330</v>
      </c>
      <c r="I369" s="3"/>
      <c r="K369" s="32" t="s">
        <v>4105</v>
      </c>
      <c r="L369" s="3">
        <v>0</v>
      </c>
      <c r="M369" s="3">
        <v>1000</v>
      </c>
      <c r="N369" s="3"/>
      <c r="O369" s="116">
        <f>VLOOKUP(E369,'Raw Data'!$B$7:$C$491,2,FALSE)</f>
        <v>0</v>
      </c>
      <c r="P369" s="119"/>
      <c r="Q369" s="48">
        <v>312</v>
      </c>
      <c r="R369" s="73" t="s">
        <v>512</v>
      </c>
      <c r="S369" s="73" t="s">
        <v>513</v>
      </c>
      <c r="T369" s="86" t="s">
        <v>489</v>
      </c>
      <c r="U369" s="73" t="s">
        <v>516</v>
      </c>
      <c r="V369" s="73" t="s">
        <v>517</v>
      </c>
      <c r="W369" s="73" t="s">
        <v>5433</v>
      </c>
      <c r="X369" s="73" t="s">
        <v>515</v>
      </c>
      <c r="Y369" s="73"/>
      <c r="Z369" s="73" t="s">
        <v>3847</v>
      </c>
      <c r="AA369" s="70" t="s">
        <v>4463</v>
      </c>
      <c r="AB369" s="78" t="s">
        <v>3785</v>
      </c>
      <c r="AC369" s="41" t="s">
        <v>3783</v>
      </c>
      <c r="AD369" s="53" t="b">
        <v>0</v>
      </c>
      <c r="AE369" s="54">
        <v>-4.3044000000000002</v>
      </c>
      <c r="AF369" s="3" t="s">
        <v>3847</v>
      </c>
      <c r="AG369" s="3"/>
      <c r="AM369" s="73"/>
      <c r="AP369" s="3"/>
      <c r="AY369" s="3"/>
    </row>
    <row r="370" spans="2:51" ht="32" customHeight="1">
      <c r="B370" s="3" t="s">
        <v>503</v>
      </c>
      <c r="C370" s="7" t="s">
        <v>502</v>
      </c>
      <c r="D370" s="3" t="s">
        <v>3847</v>
      </c>
      <c r="E370" t="s">
        <v>494</v>
      </c>
      <c r="F370" s="7" t="s">
        <v>490</v>
      </c>
      <c r="G370" s="13" t="s">
        <v>444</v>
      </c>
      <c r="H370" s="8" t="s">
        <v>491</v>
      </c>
      <c r="I370" s="3"/>
      <c r="K370" s="32" t="s">
        <v>4106</v>
      </c>
      <c r="L370" s="3">
        <v>0</v>
      </c>
      <c r="M370" s="3">
        <v>1000</v>
      </c>
      <c r="N370" s="3"/>
      <c r="O370" s="116">
        <f>VLOOKUP(E370,'Raw Data'!$B$7:$C$491,2,FALSE)</f>
        <v>3.5000000000000001E-3</v>
      </c>
      <c r="P370" s="119"/>
      <c r="Q370" s="48">
        <v>313</v>
      </c>
      <c r="R370" s="73" t="s">
        <v>494</v>
      </c>
      <c r="S370" s="73" t="s">
        <v>495</v>
      </c>
      <c r="T370" s="86" t="s">
        <v>487</v>
      </c>
      <c r="U370" s="73" t="s">
        <v>498</v>
      </c>
      <c r="V370" s="73" t="s">
        <v>499</v>
      </c>
      <c r="W370" s="73" t="s">
        <v>5434</v>
      </c>
      <c r="X370" s="73" t="s">
        <v>502</v>
      </c>
      <c r="Y370" s="73"/>
      <c r="Z370" s="73" t="s">
        <v>3847</v>
      </c>
      <c r="AA370" s="68" t="s">
        <v>4539</v>
      </c>
      <c r="AB370" s="78" t="s">
        <v>3782</v>
      </c>
      <c r="AC370" s="41" t="s">
        <v>3785</v>
      </c>
      <c r="AD370" s="53" t="b">
        <v>1</v>
      </c>
      <c r="AE370" s="54">
        <v>7.9705000000000004</v>
      </c>
      <c r="AF370" s="3" t="s">
        <v>3847</v>
      </c>
      <c r="AG370" s="3"/>
      <c r="AM370" s="73"/>
      <c r="AP370" s="3"/>
      <c r="AY370" s="66"/>
    </row>
    <row r="371" spans="2:51">
      <c r="B371" s="18"/>
      <c r="C371" s="18"/>
      <c r="D371" s="3" t="s">
        <v>3847</v>
      </c>
      <c r="E371" s="1"/>
      <c r="F371" s="18"/>
      <c r="G371" s="18"/>
      <c r="H371" s="27"/>
      <c r="I371" s="18"/>
      <c r="K371" s="27"/>
      <c r="L371" s="18"/>
      <c r="M371" s="18"/>
      <c r="N371" s="3"/>
      <c r="O371" s="118"/>
      <c r="P371" s="119"/>
      <c r="Q371" s="52"/>
      <c r="R371" s="87"/>
      <c r="S371" s="87"/>
      <c r="T371" s="87"/>
      <c r="U371" s="87"/>
      <c r="V371" s="87"/>
      <c r="W371" s="87"/>
      <c r="X371" s="87"/>
      <c r="Y371" s="87"/>
      <c r="Z371" s="73" t="s">
        <v>3847</v>
      </c>
      <c r="AA371" s="71"/>
      <c r="AB371" s="79"/>
      <c r="AC371" s="44"/>
      <c r="AD371" s="50"/>
      <c r="AE371" s="51"/>
      <c r="AF371" s="3" t="s">
        <v>3847</v>
      </c>
      <c r="AG371" s="3"/>
      <c r="AM371" s="73"/>
      <c r="AP371" s="3"/>
      <c r="AY371" s="3"/>
    </row>
    <row r="372" spans="2:51" ht="32" customHeight="1">
      <c r="B372" s="7" t="s">
        <v>551</v>
      </c>
      <c r="C372" s="7" t="s">
        <v>573</v>
      </c>
      <c r="D372" s="3" t="s">
        <v>3847</v>
      </c>
      <c r="E372" t="s">
        <v>529</v>
      </c>
      <c r="F372" s="7" t="s">
        <v>520</v>
      </c>
      <c r="G372" s="2" t="s">
        <v>519</v>
      </c>
      <c r="H372" s="29" t="s">
        <v>4331</v>
      </c>
      <c r="I372" s="7"/>
      <c r="K372" s="26" t="s">
        <v>4107</v>
      </c>
      <c r="L372" s="7">
        <v>0</v>
      </c>
      <c r="M372" s="7">
        <v>1000</v>
      </c>
      <c r="N372" s="3"/>
      <c r="O372" s="116">
        <f>VLOOKUP(E372,'Raw Data'!$B$7:$C$491,2,FALSE)</f>
        <v>0</v>
      </c>
      <c r="P372" s="119"/>
      <c r="Q372" s="48">
        <v>314</v>
      </c>
      <c r="R372" s="85" t="s">
        <v>529</v>
      </c>
      <c r="S372" s="85" t="s">
        <v>530</v>
      </c>
      <c r="T372" s="86" t="s">
        <v>600</v>
      </c>
      <c r="U372" s="85" t="s">
        <v>560</v>
      </c>
      <c r="V372" s="85" t="s">
        <v>561</v>
      </c>
      <c r="W372" s="73" t="s">
        <v>5435</v>
      </c>
      <c r="X372" s="85" t="s">
        <v>573</v>
      </c>
      <c r="Y372" s="85"/>
      <c r="Z372" s="73" t="s">
        <v>3847</v>
      </c>
      <c r="AA372" s="69" t="s">
        <v>4438</v>
      </c>
      <c r="AB372" s="78" t="s">
        <v>3784</v>
      </c>
      <c r="AC372" s="41" t="s">
        <v>3785</v>
      </c>
      <c r="AD372" s="46" t="b">
        <v>1</v>
      </c>
      <c r="AE372" s="47">
        <v>26.314599999999999</v>
      </c>
      <c r="AF372" s="3" t="s">
        <v>3847</v>
      </c>
      <c r="AG372" s="3"/>
      <c r="AM372" s="73"/>
      <c r="AP372" s="3"/>
      <c r="AY372" s="3"/>
    </row>
    <row r="373" spans="2:51" ht="64" customHeight="1">
      <c r="B373" s="7" t="s">
        <v>5775</v>
      </c>
      <c r="C373" s="7" t="s">
        <v>598</v>
      </c>
      <c r="D373" s="3" t="s">
        <v>3847</v>
      </c>
      <c r="E373" t="s">
        <v>593</v>
      </c>
      <c r="F373" s="7" t="s">
        <v>354</v>
      </c>
      <c r="G373" s="2" t="s">
        <v>519</v>
      </c>
      <c r="H373" s="29" t="s">
        <v>5267</v>
      </c>
      <c r="I373" s="3" t="s">
        <v>5205</v>
      </c>
      <c r="K373" s="32" t="s">
        <v>5236</v>
      </c>
      <c r="L373" s="3">
        <v>-1000</v>
      </c>
      <c r="M373" s="7">
        <v>1000</v>
      </c>
      <c r="N373" s="3"/>
      <c r="O373" s="116">
        <f>VLOOKUP(E373,'Raw Data'!$B$7:$C$491,2,FALSE)</f>
        <v>0</v>
      </c>
      <c r="P373" s="119"/>
      <c r="Q373" s="48">
        <v>315</v>
      </c>
      <c r="R373" s="85" t="s">
        <v>593</v>
      </c>
      <c r="S373" s="85" t="s">
        <v>5620</v>
      </c>
      <c r="T373" s="86" t="s">
        <v>354</v>
      </c>
      <c r="U373" s="73" t="s">
        <v>594</v>
      </c>
      <c r="V373" s="73" t="s">
        <v>594</v>
      </c>
      <c r="W373" s="73" t="s">
        <v>594</v>
      </c>
      <c r="X373" s="73" t="s">
        <v>594</v>
      </c>
      <c r="Y373" s="85"/>
      <c r="Z373" s="73" t="s">
        <v>3847</v>
      </c>
      <c r="AA373" s="69" t="s">
        <v>4540</v>
      </c>
      <c r="AB373" s="78"/>
      <c r="AC373" s="41"/>
      <c r="AD373" s="46"/>
      <c r="AE373" s="47"/>
      <c r="AF373" s="3" t="s">
        <v>3847</v>
      </c>
      <c r="AG373" s="3"/>
      <c r="AM373" s="73"/>
      <c r="AP373" s="3"/>
      <c r="AY373" s="3"/>
    </row>
    <row r="374" spans="2:51" ht="32" customHeight="1">
      <c r="B374" s="7" t="s">
        <v>552</v>
      </c>
      <c r="C374" s="7" t="s">
        <v>572</v>
      </c>
      <c r="D374" s="3" t="s">
        <v>3847</v>
      </c>
      <c r="E374" t="s">
        <v>531</v>
      </c>
      <c r="F374" s="7" t="s">
        <v>521</v>
      </c>
      <c r="G374" s="2" t="s">
        <v>519</v>
      </c>
      <c r="H374" s="29" t="s">
        <v>4332</v>
      </c>
      <c r="I374" s="7"/>
      <c r="K374" s="26" t="s">
        <v>4108</v>
      </c>
      <c r="L374" s="7">
        <v>-1000</v>
      </c>
      <c r="M374" s="7">
        <v>1000</v>
      </c>
      <c r="N374" s="3"/>
      <c r="O374" s="116">
        <f>VLOOKUP(E374,'Raw Data'!$B$7:$C$491,2,FALSE)</f>
        <v>0</v>
      </c>
      <c r="P374" s="119"/>
      <c r="Q374" s="48">
        <v>316</v>
      </c>
      <c r="R374" s="85" t="s">
        <v>531</v>
      </c>
      <c r="S374" s="85" t="s">
        <v>532</v>
      </c>
      <c r="T374" s="86" t="s">
        <v>601</v>
      </c>
      <c r="U374" s="85" t="s">
        <v>562</v>
      </c>
      <c r="V374" s="85" t="s">
        <v>563</v>
      </c>
      <c r="W374" s="73" t="s">
        <v>5436</v>
      </c>
      <c r="X374" s="85" t="s">
        <v>572</v>
      </c>
      <c r="Y374" s="85"/>
      <c r="Z374" s="73" t="s">
        <v>3847</v>
      </c>
      <c r="AA374" s="70"/>
      <c r="AB374" s="78" t="s">
        <v>3785</v>
      </c>
      <c r="AC374" s="41" t="s">
        <v>3783</v>
      </c>
      <c r="AD374" s="46" t="b">
        <v>1</v>
      </c>
      <c r="AE374" s="47">
        <v>1.5686</v>
      </c>
      <c r="AF374" s="3" t="s">
        <v>3847</v>
      </c>
      <c r="AG374" s="3"/>
      <c r="AM374" s="73"/>
      <c r="AP374" s="3"/>
      <c r="AY374" s="3"/>
    </row>
    <row r="375" spans="2:51" ht="48" customHeight="1">
      <c r="B375" s="7" t="s">
        <v>553</v>
      </c>
      <c r="C375" s="7" t="s">
        <v>571</v>
      </c>
      <c r="D375" s="3" t="s">
        <v>3847</v>
      </c>
      <c r="E375" t="s">
        <v>533</v>
      </c>
      <c r="F375" s="7" t="s">
        <v>522</v>
      </c>
      <c r="G375" s="2" t="s">
        <v>519</v>
      </c>
      <c r="H375" s="29" t="s">
        <v>4333</v>
      </c>
      <c r="I375" s="7"/>
      <c r="K375" s="26" t="s">
        <v>4109</v>
      </c>
      <c r="L375" s="3">
        <v>0</v>
      </c>
      <c r="M375" s="7">
        <v>1000</v>
      </c>
      <c r="N375" s="3"/>
      <c r="O375" s="116">
        <f>VLOOKUP(E375,'Raw Data'!$B$7:$C$491,2,FALSE)</f>
        <v>0</v>
      </c>
      <c r="P375" s="119"/>
      <c r="Q375" s="48">
        <v>317</v>
      </c>
      <c r="R375" s="85" t="s">
        <v>533</v>
      </c>
      <c r="S375" s="85" t="s">
        <v>534</v>
      </c>
      <c r="T375" s="86" t="s">
        <v>602</v>
      </c>
      <c r="U375" s="85" t="s">
        <v>533</v>
      </c>
      <c r="V375" s="85" t="s">
        <v>564</v>
      </c>
      <c r="W375" s="73" t="s">
        <v>5437</v>
      </c>
      <c r="X375" s="85" t="s">
        <v>571</v>
      </c>
      <c r="Y375" s="85"/>
      <c r="Z375" s="73" t="s">
        <v>3847</v>
      </c>
      <c r="AA375" s="70" t="s">
        <v>4531</v>
      </c>
      <c r="AB375" s="78" t="s">
        <v>3782</v>
      </c>
      <c r="AC375" s="41" t="s">
        <v>3785</v>
      </c>
      <c r="AD375" s="46" t="b">
        <v>1</v>
      </c>
      <c r="AE375" s="47">
        <v>7.258</v>
      </c>
      <c r="AF375" s="3" t="s">
        <v>3847</v>
      </c>
      <c r="AG375" s="3"/>
      <c r="AM375" s="73"/>
      <c r="AP375" s="3"/>
      <c r="AY375" s="3"/>
    </row>
    <row r="376" spans="2:51" ht="27">
      <c r="B376" s="7" t="s">
        <v>554</v>
      </c>
      <c r="C376" s="7" t="s">
        <v>570</v>
      </c>
      <c r="D376" s="3" t="s">
        <v>3847</v>
      </c>
      <c r="E376" t="s">
        <v>535</v>
      </c>
      <c r="F376" s="7" t="s">
        <v>523</v>
      </c>
      <c r="G376" s="2" t="s">
        <v>519</v>
      </c>
      <c r="H376" s="29" t="s">
        <v>4334</v>
      </c>
      <c r="I376" s="7"/>
      <c r="K376" s="26" t="s">
        <v>4110</v>
      </c>
      <c r="L376" s="3">
        <v>-1000</v>
      </c>
      <c r="M376" s="7">
        <v>1000</v>
      </c>
      <c r="N376" s="3"/>
      <c r="O376" s="116">
        <f>VLOOKUP(E376,'Raw Data'!$B$7:$C$491,2,FALSE)</f>
        <v>0</v>
      </c>
      <c r="P376" s="119"/>
      <c r="Q376" s="48">
        <v>318</v>
      </c>
      <c r="R376" s="85" t="s">
        <v>535</v>
      </c>
      <c r="S376" s="85" t="s">
        <v>536</v>
      </c>
      <c r="T376" s="86" t="s">
        <v>603</v>
      </c>
      <c r="U376" s="85" t="s">
        <v>565</v>
      </c>
      <c r="V376" s="85" t="s">
        <v>566</v>
      </c>
      <c r="W376" s="73" t="s">
        <v>5438</v>
      </c>
      <c r="X376" s="85" t="s">
        <v>570</v>
      </c>
      <c r="Y376" s="85"/>
      <c r="Z376" s="73" t="s">
        <v>3847</v>
      </c>
      <c r="AA376" s="70"/>
      <c r="AB376" s="78" t="s">
        <v>3785</v>
      </c>
      <c r="AC376" s="41" t="s">
        <v>3782</v>
      </c>
      <c r="AD376" s="46" t="b">
        <v>0</v>
      </c>
      <c r="AE376" s="47">
        <v>-5.1848000000000001</v>
      </c>
      <c r="AF376" s="3" t="s">
        <v>3847</v>
      </c>
      <c r="AG376" s="3"/>
      <c r="AM376" s="73"/>
      <c r="AP376" s="3"/>
      <c r="AY376" s="3"/>
    </row>
    <row r="377" spans="2:51" ht="32" customHeight="1">
      <c r="B377" s="7" t="s">
        <v>555</v>
      </c>
      <c r="C377" s="7" t="s">
        <v>569</v>
      </c>
      <c r="D377" s="3" t="s">
        <v>3847</v>
      </c>
      <c r="E377" t="s">
        <v>537</v>
      </c>
      <c r="F377" s="7" t="s">
        <v>524</v>
      </c>
      <c r="G377" s="2" t="s">
        <v>519</v>
      </c>
      <c r="H377" s="29" t="s">
        <v>4335</v>
      </c>
      <c r="I377" s="7"/>
      <c r="K377" s="26" t="s">
        <v>4111</v>
      </c>
      <c r="L377" s="3">
        <v>0</v>
      </c>
      <c r="M377" s="7">
        <v>1000</v>
      </c>
      <c r="N377" s="3"/>
      <c r="O377" s="116">
        <f>VLOOKUP(E377,'Raw Data'!$B$7:$C$491,2,FALSE)</f>
        <v>0</v>
      </c>
      <c r="P377" s="119"/>
      <c r="Q377" s="48">
        <v>319</v>
      </c>
      <c r="R377" s="85" t="s">
        <v>537</v>
      </c>
      <c r="S377" s="85" t="s">
        <v>538</v>
      </c>
      <c r="T377" s="86" t="s">
        <v>604</v>
      </c>
      <c r="U377" s="85" t="s">
        <v>567</v>
      </c>
      <c r="V377" s="85" t="s">
        <v>568</v>
      </c>
      <c r="W377" s="73" t="s">
        <v>5439</v>
      </c>
      <c r="X377" s="85" t="s">
        <v>569</v>
      </c>
      <c r="Y377" s="85"/>
      <c r="Z377" s="73" t="s">
        <v>3847</v>
      </c>
      <c r="AA377" s="70" t="s">
        <v>4435</v>
      </c>
      <c r="AB377" s="78" t="s">
        <v>3785</v>
      </c>
      <c r="AC377" s="41" t="s">
        <v>3783</v>
      </c>
      <c r="AD377" s="46" t="b">
        <v>0</v>
      </c>
      <c r="AE377" s="47">
        <v>1.2625</v>
      </c>
      <c r="AF377" s="3" t="s">
        <v>3847</v>
      </c>
      <c r="AG377" s="3"/>
      <c r="AM377" s="73"/>
      <c r="AP377" s="3"/>
      <c r="AY377" s="3"/>
    </row>
    <row r="378" spans="2:51" ht="64" customHeight="1">
      <c r="B378" s="7" t="s">
        <v>556</v>
      </c>
      <c r="C378" s="7" t="s">
        <v>576</v>
      </c>
      <c r="D378" s="3" t="s">
        <v>3847</v>
      </c>
      <c r="E378" t="s">
        <v>539</v>
      </c>
      <c r="F378" s="7" t="s">
        <v>525</v>
      </c>
      <c r="G378" s="2" t="s">
        <v>519</v>
      </c>
      <c r="H378" s="29" t="s">
        <v>4336</v>
      </c>
      <c r="I378" s="7"/>
      <c r="K378" s="26" t="s">
        <v>4112</v>
      </c>
      <c r="L378" s="3">
        <v>0</v>
      </c>
      <c r="M378" s="7">
        <v>1000</v>
      </c>
      <c r="N378" s="3"/>
      <c r="O378" s="116">
        <f>VLOOKUP(E378,'Raw Data'!$B$7:$C$491,2,FALSE)</f>
        <v>0</v>
      </c>
      <c r="P378" s="119"/>
      <c r="Q378" s="48">
        <v>320</v>
      </c>
      <c r="R378" s="85" t="s">
        <v>539</v>
      </c>
      <c r="S378" s="85" t="s">
        <v>540</v>
      </c>
      <c r="T378" s="86" t="s">
        <v>605</v>
      </c>
      <c r="U378" s="85" t="s">
        <v>574</v>
      </c>
      <c r="V378" s="85" t="s">
        <v>575</v>
      </c>
      <c r="W378" s="73" t="s">
        <v>5440</v>
      </c>
      <c r="X378" s="85" t="s">
        <v>576</v>
      </c>
      <c r="Y378" s="85"/>
      <c r="Z378" s="73" t="s">
        <v>3847</v>
      </c>
      <c r="AA378" s="70" t="s">
        <v>4541</v>
      </c>
      <c r="AB378" s="78" t="s">
        <v>3782</v>
      </c>
      <c r="AC378" s="41" t="s">
        <v>3782</v>
      </c>
      <c r="AD378" s="46" t="b">
        <v>1</v>
      </c>
      <c r="AE378" s="47">
        <v>13.343400000000001</v>
      </c>
      <c r="AF378" s="3" t="s">
        <v>3847</v>
      </c>
      <c r="AG378" s="3"/>
      <c r="AM378" s="73"/>
      <c r="AP378" s="3"/>
      <c r="AY378" s="3"/>
    </row>
    <row r="379" spans="2:51" ht="64" customHeight="1">
      <c r="B379" s="7" t="s">
        <v>5774</v>
      </c>
      <c r="C379" s="7" t="s">
        <v>579</v>
      </c>
      <c r="D379" s="3" t="s">
        <v>3847</v>
      </c>
      <c r="E379" t="s">
        <v>5773</v>
      </c>
      <c r="F379" s="7" t="s">
        <v>526</v>
      </c>
      <c r="G379" s="2" t="s">
        <v>519</v>
      </c>
      <c r="H379" s="29" t="s">
        <v>4337</v>
      </c>
      <c r="I379" s="3" t="s">
        <v>5205</v>
      </c>
      <c r="K379" s="26" t="s">
        <v>4113</v>
      </c>
      <c r="L379" s="7">
        <v>0</v>
      </c>
      <c r="M379" s="7">
        <v>1000</v>
      </c>
      <c r="N379" s="3"/>
      <c r="O379" s="116">
        <f>VLOOKUP(E379,'Raw Data'!$B$7:$C$491,2,FALSE)</f>
        <v>0</v>
      </c>
      <c r="P379" s="119"/>
      <c r="Q379" s="48">
        <v>321</v>
      </c>
      <c r="R379" s="85" t="s">
        <v>541</v>
      </c>
      <c r="S379" s="85" t="s">
        <v>542</v>
      </c>
      <c r="T379" s="86" t="s">
        <v>606</v>
      </c>
      <c r="U379" s="85" t="s">
        <v>577</v>
      </c>
      <c r="V379" s="85" t="s">
        <v>578</v>
      </c>
      <c r="W379" s="73" t="s">
        <v>5441</v>
      </c>
      <c r="X379" s="85" t="s">
        <v>579</v>
      </c>
      <c r="Y379" s="85" t="s">
        <v>595</v>
      </c>
      <c r="Z379" s="73" t="s">
        <v>3847</v>
      </c>
      <c r="AA379" s="69" t="s">
        <v>4460</v>
      </c>
      <c r="AB379" s="78" t="s">
        <v>3782</v>
      </c>
      <c r="AC379" s="41" t="s">
        <v>3783</v>
      </c>
      <c r="AD379" s="46" t="b">
        <v>1</v>
      </c>
      <c r="AE379" s="47">
        <v>13.542299999999999</v>
      </c>
      <c r="AF379" s="3" t="s">
        <v>3847</v>
      </c>
      <c r="AG379" s="3"/>
      <c r="AM379" s="73"/>
      <c r="AP379" s="3"/>
      <c r="AY379" s="3"/>
    </row>
    <row r="380" spans="2:51" ht="32" customHeight="1">
      <c r="B380" s="7" t="s">
        <v>557</v>
      </c>
      <c r="C380" s="7" t="s">
        <v>582</v>
      </c>
      <c r="D380" s="3" t="s">
        <v>3847</v>
      </c>
      <c r="E380" t="s">
        <v>543</v>
      </c>
      <c r="F380" s="7" t="s">
        <v>527</v>
      </c>
      <c r="G380" s="2" t="s">
        <v>519</v>
      </c>
      <c r="H380" s="29" t="s">
        <v>4338</v>
      </c>
      <c r="I380" s="7"/>
      <c r="K380" s="26" t="s">
        <v>4114</v>
      </c>
      <c r="L380" s="7">
        <v>0</v>
      </c>
      <c r="M380" s="7">
        <v>1000</v>
      </c>
      <c r="N380" s="3"/>
      <c r="O380" s="116">
        <f>VLOOKUP(E380,'Raw Data'!$B$7:$C$491,2,FALSE)</f>
        <v>0</v>
      </c>
      <c r="P380" s="119"/>
      <c r="Q380" s="48">
        <v>322</v>
      </c>
      <c r="R380" s="85" t="s">
        <v>543</v>
      </c>
      <c r="S380" s="85" t="s">
        <v>544</v>
      </c>
      <c r="T380" s="86" t="s">
        <v>607</v>
      </c>
      <c r="U380" s="85" t="s">
        <v>580</v>
      </c>
      <c r="V380" s="85" t="s">
        <v>581</v>
      </c>
      <c r="W380" s="73" t="s">
        <v>5442</v>
      </c>
      <c r="X380" s="85" t="s">
        <v>582</v>
      </c>
      <c r="Y380" s="85"/>
      <c r="Z380" s="73" t="s">
        <v>3847</v>
      </c>
      <c r="AA380" s="69" t="s">
        <v>4450</v>
      </c>
      <c r="AB380" s="78" t="s">
        <v>3785</v>
      </c>
      <c r="AC380" s="41" t="s">
        <v>3785</v>
      </c>
      <c r="AD380" s="46" t="b">
        <v>1</v>
      </c>
      <c r="AE380" s="47">
        <v>30.208300000000001</v>
      </c>
      <c r="AF380" s="3" t="s">
        <v>3847</v>
      </c>
      <c r="AG380" s="3"/>
      <c r="AM380" s="73"/>
      <c r="AP380" s="3"/>
      <c r="AY380" s="3"/>
    </row>
    <row r="381" spans="2:51" ht="51" customHeight="1">
      <c r="B381" s="7" t="s">
        <v>597</v>
      </c>
      <c r="C381" s="7" t="s">
        <v>599</v>
      </c>
      <c r="D381" s="3" t="s">
        <v>3847</v>
      </c>
      <c r="E381" t="s">
        <v>596</v>
      </c>
      <c r="F381" s="7" t="s">
        <v>354</v>
      </c>
      <c r="G381" s="2" t="s">
        <v>519</v>
      </c>
      <c r="H381" s="29" t="s">
        <v>5266</v>
      </c>
      <c r="I381" s="3" t="s">
        <v>5205</v>
      </c>
      <c r="K381" s="32" t="s">
        <v>5880</v>
      </c>
      <c r="L381" s="3">
        <v>0</v>
      </c>
      <c r="M381" s="3">
        <v>1000</v>
      </c>
      <c r="N381" s="3"/>
      <c r="O381" s="116">
        <f>VLOOKUP(E381,'Raw Data'!$B$7:$C$491,2,FALSE)</f>
        <v>0</v>
      </c>
      <c r="P381" s="119"/>
      <c r="Q381" s="48">
        <v>323</v>
      </c>
      <c r="R381" s="85" t="s">
        <v>596</v>
      </c>
      <c r="S381" s="85" t="s">
        <v>5621</v>
      </c>
      <c r="T381" s="86" t="s">
        <v>354</v>
      </c>
      <c r="U381" s="73" t="s">
        <v>594</v>
      </c>
      <c r="V381" s="73" t="s">
        <v>594</v>
      </c>
      <c r="W381" s="73" t="s">
        <v>594</v>
      </c>
      <c r="X381" s="73" t="s">
        <v>594</v>
      </c>
      <c r="Y381" s="85" t="s">
        <v>5829</v>
      </c>
      <c r="Z381" s="73" t="s">
        <v>3847</v>
      </c>
      <c r="AA381" s="69"/>
      <c r="AB381" s="78"/>
      <c r="AC381" s="41"/>
      <c r="AD381" s="46"/>
      <c r="AE381" s="47"/>
      <c r="AF381" s="3" t="s">
        <v>3847</v>
      </c>
      <c r="AG381" s="3"/>
      <c r="AM381" s="73"/>
      <c r="AP381" s="3"/>
      <c r="AY381" s="3"/>
    </row>
    <row r="382" spans="2:51" ht="64" customHeight="1">
      <c r="B382" s="7" t="s">
        <v>558</v>
      </c>
      <c r="C382" s="7" t="s">
        <v>585</v>
      </c>
      <c r="D382" s="3" t="s">
        <v>3847</v>
      </c>
      <c r="E382" t="s">
        <v>545</v>
      </c>
      <c r="F382" s="7" t="s">
        <v>2594</v>
      </c>
      <c r="G382" s="2" t="s">
        <v>518</v>
      </c>
      <c r="H382" s="29" t="s">
        <v>4469</v>
      </c>
      <c r="I382" s="2"/>
      <c r="K382" s="26" t="s">
        <v>4115</v>
      </c>
      <c r="L382" s="3">
        <v>0</v>
      </c>
      <c r="M382" s="3">
        <v>1000</v>
      </c>
      <c r="N382" s="3"/>
      <c r="O382" s="116">
        <f>VLOOKUP(E382,'Raw Data'!$B$7:$C$491,2,FALSE)</f>
        <v>0</v>
      </c>
      <c r="P382" s="119"/>
      <c r="Q382" s="48">
        <v>324</v>
      </c>
      <c r="R382" s="85" t="s">
        <v>545</v>
      </c>
      <c r="S382" s="85" t="s">
        <v>546</v>
      </c>
      <c r="T382" s="86" t="s">
        <v>549</v>
      </c>
      <c r="U382" s="85" t="s">
        <v>583</v>
      </c>
      <c r="V382" s="85" t="s">
        <v>3817</v>
      </c>
      <c r="W382" t="s">
        <v>5501</v>
      </c>
      <c r="X382" s="85" t="s">
        <v>585</v>
      </c>
      <c r="Y382" s="86" t="s">
        <v>584</v>
      </c>
      <c r="Z382" s="73" t="s">
        <v>3847</v>
      </c>
      <c r="AA382" s="69" t="s">
        <v>4542</v>
      </c>
      <c r="AB382" s="78" t="s">
        <v>3816</v>
      </c>
      <c r="AC382" s="41" t="s">
        <v>3808</v>
      </c>
      <c r="AD382" s="58" t="s">
        <v>354</v>
      </c>
      <c r="AE382" s="59" t="s">
        <v>354</v>
      </c>
      <c r="AF382" s="3" t="s">
        <v>3847</v>
      </c>
      <c r="AG382" s="3"/>
      <c r="AM382" s="73"/>
      <c r="AP382" s="3"/>
      <c r="AY382" s="3"/>
    </row>
    <row r="383" spans="2:51" ht="32" customHeight="1">
      <c r="B383" s="7" t="s">
        <v>559</v>
      </c>
      <c r="C383" s="7" t="s">
        <v>591</v>
      </c>
      <c r="D383" s="3" t="s">
        <v>3847</v>
      </c>
      <c r="E383" t="s">
        <v>547</v>
      </c>
      <c r="F383" s="7" t="s">
        <v>528</v>
      </c>
      <c r="G383" s="2" t="s">
        <v>518</v>
      </c>
      <c r="H383" s="29" t="s">
        <v>4470</v>
      </c>
      <c r="I383" s="7"/>
      <c r="K383" s="26" t="s">
        <v>4116</v>
      </c>
      <c r="L383" s="3">
        <v>0</v>
      </c>
      <c r="M383" s="3">
        <v>1000</v>
      </c>
      <c r="N383" s="3"/>
      <c r="O383" s="116">
        <f>VLOOKUP(E383,'Raw Data'!$B$7:$C$491,2,FALSE)</f>
        <v>0</v>
      </c>
      <c r="P383" s="119"/>
      <c r="Q383" s="48">
        <v>325</v>
      </c>
      <c r="R383" s="85" t="s">
        <v>547</v>
      </c>
      <c r="S383" s="85" t="s">
        <v>548</v>
      </c>
      <c r="T383" s="86" t="s">
        <v>608</v>
      </c>
      <c r="U383" s="85" t="s">
        <v>589</v>
      </c>
      <c r="V383" s="85" t="s">
        <v>590</v>
      </c>
      <c r="W383" s="73" t="s">
        <v>5443</v>
      </c>
      <c r="X383" s="85" t="s">
        <v>591</v>
      </c>
      <c r="Y383" s="85"/>
      <c r="Z383" s="73" t="s">
        <v>3847</v>
      </c>
      <c r="AA383" s="70" t="s">
        <v>4543</v>
      </c>
      <c r="AB383" s="78" t="s">
        <v>3785</v>
      </c>
      <c r="AC383" s="41" t="s">
        <v>3785</v>
      </c>
      <c r="AD383" s="46" t="b">
        <v>0</v>
      </c>
      <c r="AE383" s="47">
        <v>-2.7787000000000002</v>
      </c>
      <c r="AF383" s="3" t="s">
        <v>3847</v>
      </c>
      <c r="AG383" s="3"/>
      <c r="AM383" s="73"/>
      <c r="AP383" s="3"/>
      <c r="AY383" s="3"/>
    </row>
    <row r="384" spans="2:51" ht="32" customHeight="1">
      <c r="B384" s="7" t="s">
        <v>550</v>
      </c>
      <c r="C384" s="7" t="s">
        <v>588</v>
      </c>
      <c r="D384" s="3" t="s">
        <v>3847</v>
      </c>
      <c r="E384" t="s">
        <v>4379</v>
      </c>
      <c r="F384" s="7" t="s">
        <v>528</v>
      </c>
      <c r="G384" s="2" t="s">
        <v>518</v>
      </c>
      <c r="H384" s="29" t="s">
        <v>4471</v>
      </c>
      <c r="I384" s="7"/>
      <c r="K384" s="26" t="s">
        <v>4117</v>
      </c>
      <c r="L384" s="3">
        <v>0</v>
      </c>
      <c r="M384" s="3">
        <v>1000</v>
      </c>
      <c r="N384" s="3"/>
      <c r="O384" s="116">
        <f>VLOOKUP(E384,'Raw Data'!$B$7:$C$491,2,FALSE)</f>
        <v>0</v>
      </c>
      <c r="P384" s="119"/>
      <c r="Q384" s="48">
        <v>326</v>
      </c>
      <c r="R384" s="85" t="s">
        <v>354</v>
      </c>
      <c r="S384" s="85" t="s">
        <v>354</v>
      </c>
      <c r="T384" s="86" t="s">
        <v>609</v>
      </c>
      <c r="U384" s="85" t="s">
        <v>586</v>
      </c>
      <c r="V384" s="85" t="s">
        <v>587</v>
      </c>
      <c r="W384" s="73" t="s">
        <v>5444</v>
      </c>
      <c r="X384" s="85" t="s">
        <v>588</v>
      </c>
      <c r="Y384" s="85"/>
      <c r="Z384" s="73" t="s">
        <v>3847</v>
      </c>
      <c r="AA384" s="70" t="s">
        <v>4543</v>
      </c>
      <c r="AB384" s="78" t="s">
        <v>3785</v>
      </c>
      <c r="AC384" s="41" t="s">
        <v>3785</v>
      </c>
      <c r="AD384" s="46" t="b">
        <v>0</v>
      </c>
      <c r="AE384" s="47">
        <v>-9.2074999999999996</v>
      </c>
      <c r="AF384" s="3" t="s">
        <v>3847</v>
      </c>
      <c r="AG384" s="3"/>
      <c r="AM384" s="73"/>
      <c r="AP384" s="3"/>
      <c r="AY384" s="3"/>
    </row>
    <row r="385" spans="2:51">
      <c r="B385" s="18"/>
      <c r="C385" s="18"/>
      <c r="D385" s="3" t="s">
        <v>3847</v>
      </c>
      <c r="E385" s="1"/>
      <c r="F385" s="18"/>
      <c r="G385" s="18"/>
      <c r="H385" s="27"/>
      <c r="I385" s="18"/>
      <c r="K385" s="27"/>
      <c r="L385" s="18"/>
      <c r="M385" s="18"/>
      <c r="N385" s="3"/>
      <c r="O385" s="118"/>
      <c r="P385" s="119"/>
      <c r="Q385" s="52"/>
      <c r="R385" s="87"/>
      <c r="S385" s="87"/>
      <c r="T385" s="87"/>
      <c r="U385" s="87"/>
      <c r="V385" s="87"/>
      <c r="W385" s="87"/>
      <c r="X385" s="87"/>
      <c r="Y385" s="87"/>
      <c r="Z385" s="73" t="s">
        <v>3847</v>
      </c>
      <c r="AA385" s="71"/>
      <c r="AB385" s="79"/>
      <c r="AC385" s="44"/>
      <c r="AD385" s="50"/>
      <c r="AE385" s="51"/>
      <c r="AF385" s="3" t="s">
        <v>3847</v>
      </c>
      <c r="AG385" s="3"/>
      <c r="AM385" s="73"/>
      <c r="AP385" s="3"/>
      <c r="AY385" s="3"/>
    </row>
    <row r="386" spans="2:51" ht="32" customHeight="1">
      <c r="B386" s="7" t="s">
        <v>2397</v>
      </c>
      <c r="C386" s="7" t="s">
        <v>2398</v>
      </c>
      <c r="D386" s="3" t="s">
        <v>3847</v>
      </c>
      <c r="E386" t="s">
        <v>2394</v>
      </c>
      <c r="F386" s="7" t="s">
        <v>2393</v>
      </c>
      <c r="G386" s="7" t="s">
        <v>2388</v>
      </c>
      <c r="H386" s="26" t="s">
        <v>4339</v>
      </c>
      <c r="I386" s="7"/>
      <c r="K386" s="26" t="s">
        <v>4118</v>
      </c>
      <c r="L386" s="7">
        <v>0</v>
      </c>
      <c r="M386" s="7">
        <v>1000</v>
      </c>
      <c r="N386" s="3"/>
      <c r="O386" s="116">
        <f>VLOOKUP(E386,'Raw Data'!$B$7:$C$491,2,FALSE)</f>
        <v>0</v>
      </c>
      <c r="P386" s="119"/>
      <c r="Q386" s="48">
        <v>327</v>
      </c>
      <c r="R386" s="85" t="s">
        <v>2394</v>
      </c>
      <c r="S386" s="85" t="s">
        <v>2395</v>
      </c>
      <c r="T386" s="85" t="s">
        <v>2396</v>
      </c>
      <c r="U386" s="85" t="s">
        <v>5856</v>
      </c>
      <c r="V386" s="85" t="s">
        <v>5857</v>
      </c>
      <c r="W386" s="73" t="s">
        <v>5445</v>
      </c>
      <c r="X386" s="85" t="s">
        <v>2399</v>
      </c>
      <c r="Y386" s="85"/>
      <c r="Z386" s="73" t="s">
        <v>3847</v>
      </c>
      <c r="AA386" s="70" t="s">
        <v>4490</v>
      </c>
      <c r="AB386" s="78" t="s">
        <v>3785</v>
      </c>
      <c r="AC386" s="41" t="s">
        <v>3782</v>
      </c>
      <c r="AD386" s="46" t="b">
        <v>0</v>
      </c>
      <c r="AE386" s="47">
        <v>-3.8147000000000002</v>
      </c>
      <c r="AF386" s="3" t="s">
        <v>3847</v>
      </c>
      <c r="AG386" s="3"/>
      <c r="AM386" s="73"/>
      <c r="AP386" s="3"/>
      <c r="AY386" s="3"/>
    </row>
    <row r="387" spans="2:51" ht="32" customHeight="1">
      <c r="B387" s="85" t="s">
        <v>5813</v>
      </c>
      <c r="C387" s="7"/>
      <c r="D387" s="3"/>
      <c r="E387" s="85" t="s">
        <v>5808</v>
      </c>
      <c r="F387" s="7" t="s">
        <v>5811</v>
      </c>
      <c r="G387" s="7" t="s">
        <v>2388</v>
      </c>
      <c r="H387" s="26" t="s">
        <v>5849</v>
      </c>
      <c r="I387" s="7"/>
      <c r="K387" s="26" t="s">
        <v>5848</v>
      </c>
      <c r="L387" s="3">
        <v>0</v>
      </c>
      <c r="M387" s="3">
        <v>1000</v>
      </c>
      <c r="N387" s="3"/>
      <c r="O387" s="116">
        <f>VLOOKUP(E387,'Raw Data'!$B$7:$C$491,2,FALSE)</f>
        <v>0.01</v>
      </c>
      <c r="P387" s="119"/>
      <c r="Q387" s="48">
        <v>328</v>
      </c>
      <c r="R387" s="85" t="s">
        <v>5808</v>
      </c>
      <c r="S387" s="85" t="s">
        <v>5807</v>
      </c>
      <c r="T387" s="85" t="s">
        <v>5812</v>
      </c>
      <c r="U387" s="73" t="s">
        <v>5806</v>
      </c>
      <c r="V387" s="85" t="s">
        <v>5815</v>
      </c>
      <c r="W387" s="73" t="s">
        <v>5814</v>
      </c>
      <c r="X387" s="85" t="s">
        <v>5816</v>
      </c>
      <c r="Y387" s="85" t="s">
        <v>5805</v>
      </c>
      <c r="Z387" s="73"/>
      <c r="AA387" s="70" t="s">
        <v>4450</v>
      </c>
      <c r="AB387" s="78" t="s">
        <v>3782</v>
      </c>
      <c r="AC387" s="41" t="s">
        <v>3782</v>
      </c>
      <c r="AD387" s="46" t="b">
        <v>1</v>
      </c>
      <c r="AE387" s="47">
        <v>18.158000000000001</v>
      </c>
      <c r="AF387" s="3"/>
      <c r="AG387" s="3"/>
      <c r="AM387" s="73"/>
      <c r="AP387" s="3"/>
      <c r="AY387" s="3"/>
    </row>
    <row r="388" spans="2:51" ht="32" customHeight="1">
      <c r="B388" s="85" t="s">
        <v>5818</v>
      </c>
      <c r="C388" s="7"/>
      <c r="D388" s="3"/>
      <c r="E388" s="85" t="s">
        <v>5809</v>
      </c>
      <c r="F388" s="7" t="s">
        <v>354</v>
      </c>
      <c r="G388" s="7" t="s">
        <v>2388</v>
      </c>
      <c r="H388" s="26" t="s">
        <v>5817</v>
      </c>
      <c r="I388" s="3" t="s">
        <v>5205</v>
      </c>
      <c r="K388" s="32" t="s">
        <v>5910</v>
      </c>
      <c r="L388" s="3">
        <v>0</v>
      </c>
      <c r="M388" s="3">
        <v>1000</v>
      </c>
      <c r="N388" s="3"/>
      <c r="O388" s="116">
        <f>VLOOKUP(E388,'Raw Data'!$B$7:$C$491,2,FALSE)</f>
        <v>0</v>
      </c>
      <c r="P388" s="119"/>
      <c r="Q388" s="48">
        <v>329</v>
      </c>
      <c r="R388" s="85" t="s">
        <v>5809</v>
      </c>
      <c r="S388" s="85" t="s">
        <v>5810</v>
      </c>
      <c r="T388" s="85" t="s">
        <v>354</v>
      </c>
      <c r="U388" s="85"/>
      <c r="V388" s="85"/>
      <c r="W388" s="73"/>
      <c r="X388" s="85"/>
      <c r="Y388" s="85"/>
      <c r="Z388" s="73"/>
      <c r="AA388" s="70"/>
      <c r="AB388" s="78"/>
      <c r="AC388" s="41"/>
      <c r="AD388" s="46"/>
      <c r="AE388" s="47"/>
      <c r="AF388" s="3"/>
      <c r="AG388" s="3"/>
      <c r="AM388" s="73"/>
      <c r="AP388" s="3"/>
      <c r="AY388" s="3"/>
    </row>
    <row r="389" spans="2:51" ht="48" customHeight="1">
      <c r="B389" s="7" t="s">
        <v>2438</v>
      </c>
      <c r="C389" s="7" t="s">
        <v>2443</v>
      </c>
      <c r="D389" s="3" t="s">
        <v>3847</v>
      </c>
      <c r="E389" t="s">
        <v>4380</v>
      </c>
      <c r="F389" s="4" t="s">
        <v>2387</v>
      </c>
      <c r="G389" s="7" t="s">
        <v>2388</v>
      </c>
      <c r="H389" s="8" t="s">
        <v>2385</v>
      </c>
      <c r="I389" s="7"/>
      <c r="K389" s="26" t="s">
        <v>4119</v>
      </c>
      <c r="L389" s="3">
        <v>0</v>
      </c>
      <c r="M389" s="7">
        <v>1000</v>
      </c>
      <c r="N389" s="3"/>
      <c r="O389" s="116">
        <f>VLOOKUP(E389,'Raw Data'!$B$7:$C$491,2,FALSE)</f>
        <v>0</v>
      </c>
      <c r="P389" s="119"/>
      <c r="Q389" s="48">
        <v>330</v>
      </c>
      <c r="R389" s="85" t="s">
        <v>2391</v>
      </c>
      <c r="S389" s="85" t="s">
        <v>2392</v>
      </c>
      <c r="T389" s="86" t="s">
        <v>2386</v>
      </c>
      <c r="U389" s="85" t="s">
        <v>2444</v>
      </c>
      <c r="V389" s="85" t="s">
        <v>2446</v>
      </c>
      <c r="W389" s="73" t="s">
        <v>5446</v>
      </c>
      <c r="X389" s="85" t="s">
        <v>2445</v>
      </c>
      <c r="Y389" s="85" t="s">
        <v>2436</v>
      </c>
      <c r="Z389" s="73" t="s">
        <v>3847</v>
      </c>
      <c r="AA389" s="70" t="s">
        <v>4450</v>
      </c>
      <c r="AB389" s="78" t="s">
        <v>3782</v>
      </c>
      <c r="AC389" s="41" t="s">
        <v>3785</v>
      </c>
      <c r="AD389" s="46" t="b">
        <v>1</v>
      </c>
      <c r="AE389" s="47">
        <v>2.7219000000000002</v>
      </c>
      <c r="AF389" s="3" t="s">
        <v>3847</v>
      </c>
      <c r="AG389" s="3"/>
      <c r="AM389" s="73"/>
      <c r="AP389" s="3"/>
      <c r="AY389" s="3"/>
    </row>
    <row r="390" spans="2:51" ht="32" customHeight="1">
      <c r="B390" s="7" t="s">
        <v>2437</v>
      </c>
      <c r="C390" s="7" t="s">
        <v>2439</v>
      </c>
      <c r="D390" s="3" t="s">
        <v>3847</v>
      </c>
      <c r="E390" t="s">
        <v>4381</v>
      </c>
      <c r="F390" s="4" t="s">
        <v>2372</v>
      </c>
      <c r="G390" s="7" t="s">
        <v>2388</v>
      </c>
      <c r="H390" s="8" t="s">
        <v>5967</v>
      </c>
      <c r="I390" s="7"/>
      <c r="K390" s="26" t="s">
        <v>4120</v>
      </c>
      <c r="L390" s="3">
        <v>0</v>
      </c>
      <c r="M390" s="7">
        <v>1000</v>
      </c>
      <c r="N390" s="3"/>
      <c r="O390" s="116">
        <f>VLOOKUP(E390,'Raw Data'!$B$7:$C$491,2,FALSE)</f>
        <v>0</v>
      </c>
      <c r="P390" s="119"/>
      <c r="Q390" s="48">
        <v>331</v>
      </c>
      <c r="R390" s="85" t="s">
        <v>354</v>
      </c>
      <c r="S390" s="85" t="s">
        <v>354</v>
      </c>
      <c r="T390" s="86" t="s">
        <v>2373</v>
      </c>
      <c r="U390" s="85" t="s">
        <v>2440</v>
      </c>
      <c r="V390" s="85" t="s">
        <v>2441</v>
      </c>
      <c r="W390" s="73" t="s">
        <v>5447</v>
      </c>
      <c r="X390" s="85" t="s">
        <v>2442</v>
      </c>
      <c r="Y390" s="85" t="s">
        <v>2447</v>
      </c>
      <c r="Z390" s="73" t="s">
        <v>3847</v>
      </c>
      <c r="AA390" s="70" t="s">
        <v>4450</v>
      </c>
      <c r="AB390" s="78" t="s">
        <v>3782</v>
      </c>
      <c r="AC390" s="41" t="s">
        <v>3783</v>
      </c>
      <c r="AD390" s="46" t="b">
        <v>1</v>
      </c>
      <c r="AE390" s="47">
        <v>5.9985999999999997</v>
      </c>
      <c r="AF390" s="3" t="s">
        <v>3847</v>
      </c>
      <c r="AG390" s="3"/>
      <c r="AM390" s="73"/>
      <c r="AP390" s="3"/>
      <c r="AY390" s="3"/>
    </row>
    <row r="391" spans="2:51" ht="32" customHeight="1">
      <c r="B391" s="7" t="s">
        <v>2418</v>
      </c>
      <c r="C391" s="7" t="s">
        <v>2419</v>
      </c>
      <c r="D391" s="3" t="s">
        <v>3847</v>
      </c>
      <c r="E391" t="s">
        <v>2389</v>
      </c>
      <c r="F391" s="4" t="s">
        <v>2381</v>
      </c>
      <c r="G391" s="7" t="s">
        <v>2388</v>
      </c>
      <c r="H391" s="8" t="s">
        <v>2384</v>
      </c>
      <c r="I391" s="7"/>
      <c r="K391" s="26" t="s">
        <v>4121</v>
      </c>
      <c r="L391" s="7">
        <v>-1000</v>
      </c>
      <c r="M391" s="7">
        <v>1000</v>
      </c>
      <c r="N391" s="3"/>
      <c r="O391" s="116">
        <f>VLOOKUP(E391,'Raw Data'!$B$7:$C$491,2,FALSE)</f>
        <v>0</v>
      </c>
      <c r="P391" s="119"/>
      <c r="Q391" s="48">
        <v>332</v>
      </c>
      <c r="R391" s="85" t="s">
        <v>2389</v>
      </c>
      <c r="S391" s="85" t="s">
        <v>2390</v>
      </c>
      <c r="T391" s="86" t="s">
        <v>2383</v>
      </c>
      <c r="U391" s="85" t="s">
        <v>2420</v>
      </c>
      <c r="V391" s="85" t="s">
        <v>2421</v>
      </c>
      <c r="W391" s="73" t="s">
        <v>5448</v>
      </c>
      <c r="X391" s="85" t="s">
        <v>2422</v>
      </c>
      <c r="Y391" s="85"/>
      <c r="Z391" s="73" t="s">
        <v>3847</v>
      </c>
      <c r="AA391" s="70"/>
      <c r="AB391" s="78" t="s">
        <v>3782</v>
      </c>
      <c r="AC391" s="41" t="s">
        <v>3783</v>
      </c>
      <c r="AD391" s="46" t="b">
        <v>1</v>
      </c>
      <c r="AE391" s="47">
        <v>18.749099999999999</v>
      </c>
      <c r="AF391" s="3" t="s">
        <v>3847</v>
      </c>
      <c r="AG391" s="3"/>
      <c r="AM391" s="73"/>
      <c r="AP391" s="3"/>
      <c r="AY391" s="3"/>
    </row>
    <row r="392" spans="2:51" ht="48" customHeight="1">
      <c r="B392" s="7" t="s">
        <v>2412</v>
      </c>
      <c r="C392" s="7" t="s">
        <v>2417</v>
      </c>
      <c r="D392" s="3" t="s">
        <v>3847</v>
      </c>
      <c r="E392" t="s">
        <v>4382</v>
      </c>
      <c r="F392" s="4" t="s">
        <v>2382</v>
      </c>
      <c r="G392" s="7" t="s">
        <v>2388</v>
      </c>
      <c r="H392" s="8" t="s">
        <v>2380</v>
      </c>
      <c r="I392" s="7"/>
      <c r="K392" s="26" t="s">
        <v>4122</v>
      </c>
      <c r="L392" s="7">
        <v>0</v>
      </c>
      <c r="M392" s="7">
        <v>1000</v>
      </c>
      <c r="N392" s="3"/>
      <c r="O392" s="116">
        <f>VLOOKUP(E392,'Raw Data'!$B$7:$C$491,2,FALSE)</f>
        <v>0</v>
      </c>
      <c r="P392" s="119"/>
      <c r="Q392" s="48">
        <v>333</v>
      </c>
      <c r="R392" s="85" t="s">
        <v>354</v>
      </c>
      <c r="S392" s="85" t="s">
        <v>354</v>
      </c>
      <c r="T392" s="86" t="s">
        <v>2379</v>
      </c>
      <c r="U392" s="85" t="s">
        <v>2413</v>
      </c>
      <c r="V392" s="85" t="s">
        <v>2414</v>
      </c>
      <c r="W392" s="73" t="s">
        <v>5449</v>
      </c>
      <c r="X392" s="85" t="s">
        <v>2416</v>
      </c>
      <c r="Y392" s="85" t="s">
        <v>2415</v>
      </c>
      <c r="Z392" s="73" t="s">
        <v>3847</v>
      </c>
      <c r="AA392" s="69" t="s">
        <v>4544</v>
      </c>
      <c r="AB392" s="78" t="s">
        <v>3782</v>
      </c>
      <c r="AC392" s="41" t="s">
        <v>3784</v>
      </c>
      <c r="AD392" s="46" t="b">
        <v>1</v>
      </c>
      <c r="AE392" s="47">
        <v>8.5909999999999993</v>
      </c>
      <c r="AF392" s="3" t="s">
        <v>3847</v>
      </c>
      <c r="AG392" s="3"/>
      <c r="AM392" s="73"/>
      <c r="AP392" s="3"/>
      <c r="AY392" s="3"/>
    </row>
    <row r="393" spans="2:51" ht="48" customHeight="1">
      <c r="B393" s="7" t="s">
        <v>4786</v>
      </c>
      <c r="C393" s="7" t="s">
        <v>2411</v>
      </c>
      <c r="D393" s="3" t="s">
        <v>3847</v>
      </c>
      <c r="E393" t="s">
        <v>4787</v>
      </c>
      <c r="F393" s="4" t="s">
        <v>2378</v>
      </c>
      <c r="G393" s="7" t="s">
        <v>2388</v>
      </c>
      <c r="H393" s="8" t="s">
        <v>2377</v>
      </c>
      <c r="I393" s="7"/>
      <c r="K393" s="26" t="s">
        <v>4123</v>
      </c>
      <c r="L393" s="7">
        <v>0</v>
      </c>
      <c r="M393" s="7">
        <v>1000</v>
      </c>
      <c r="N393" s="3"/>
      <c r="O393" s="116">
        <f>VLOOKUP(E393,'Raw Data'!$B$7:$C$491,2,FALSE)</f>
        <v>0</v>
      </c>
      <c r="P393" s="119"/>
      <c r="Q393" s="48">
        <v>334</v>
      </c>
      <c r="R393" s="85" t="s">
        <v>354</v>
      </c>
      <c r="S393" s="85" t="s">
        <v>354</v>
      </c>
      <c r="T393" s="86" t="s">
        <v>2376</v>
      </c>
      <c r="U393" s="85" t="s">
        <v>2409</v>
      </c>
      <c r="V393" s="85" t="s">
        <v>2408</v>
      </c>
      <c r="W393" s="73" t="s">
        <v>5450</v>
      </c>
      <c r="X393" s="85" t="s">
        <v>2410</v>
      </c>
      <c r="Y393" s="85" t="s">
        <v>2406</v>
      </c>
      <c r="Z393" s="73" t="s">
        <v>3847</v>
      </c>
      <c r="AA393" s="69" t="s">
        <v>4545</v>
      </c>
      <c r="AB393" s="78" t="s">
        <v>3782</v>
      </c>
      <c r="AC393" s="41" t="s">
        <v>3784</v>
      </c>
      <c r="AD393" s="46" t="b">
        <v>1</v>
      </c>
      <c r="AE393" s="47">
        <v>7.3936999999999999</v>
      </c>
      <c r="AF393" s="3" t="s">
        <v>3847</v>
      </c>
      <c r="AG393" s="3"/>
      <c r="AM393" s="73"/>
      <c r="AP393" s="3"/>
      <c r="AY393" s="3"/>
    </row>
    <row r="394" spans="2:51" ht="32" customHeight="1">
      <c r="B394" s="7" t="s">
        <v>2405</v>
      </c>
      <c r="C394" s="7" t="s">
        <v>2404</v>
      </c>
      <c r="D394" s="3" t="s">
        <v>3847</v>
      </c>
      <c r="E394" t="s">
        <v>4383</v>
      </c>
      <c r="F394" s="4" t="s">
        <v>5225</v>
      </c>
      <c r="G394" s="7" t="s">
        <v>2388</v>
      </c>
      <c r="H394" s="8" t="s">
        <v>2375</v>
      </c>
      <c r="I394" s="7"/>
      <c r="K394" s="26" t="s">
        <v>4124</v>
      </c>
      <c r="L394" s="7">
        <v>0</v>
      </c>
      <c r="M394" s="7">
        <v>1000</v>
      </c>
      <c r="N394" s="3"/>
      <c r="O394" s="116">
        <f>VLOOKUP(E394,'Raw Data'!$B$7:$C$491,2,FALSE)</f>
        <v>0</v>
      </c>
      <c r="P394" s="119"/>
      <c r="Q394" s="48">
        <v>335</v>
      </c>
      <c r="R394" s="85" t="s">
        <v>354</v>
      </c>
      <c r="S394" s="85" t="s">
        <v>354</v>
      </c>
      <c r="T394" s="86" t="s">
        <v>2374</v>
      </c>
      <c r="U394" s="85" t="s">
        <v>2400</v>
      </c>
      <c r="V394" s="85" t="s">
        <v>2401</v>
      </c>
      <c r="W394" s="73" t="s">
        <v>5451</v>
      </c>
      <c r="X394" s="85" t="s">
        <v>2402</v>
      </c>
      <c r="Y394" s="85" t="s">
        <v>2407</v>
      </c>
      <c r="Z394" s="73" t="s">
        <v>3847</v>
      </c>
      <c r="AA394" s="69" t="s">
        <v>4464</v>
      </c>
      <c r="AB394" s="78" t="s">
        <v>3785</v>
      </c>
      <c r="AC394" s="41" t="s">
        <v>3834</v>
      </c>
      <c r="AD394" s="46" t="b">
        <v>1</v>
      </c>
      <c r="AE394" s="47">
        <v>11.741199999999999</v>
      </c>
      <c r="AF394" s="3" t="s">
        <v>3847</v>
      </c>
      <c r="AG394" s="3"/>
      <c r="AM394" s="73"/>
      <c r="AP394" s="3"/>
      <c r="AY394" s="3"/>
    </row>
    <row r="395" spans="2:51" ht="32" customHeight="1">
      <c r="B395" s="7" t="s">
        <v>2403</v>
      </c>
      <c r="C395" s="7" t="s">
        <v>2404</v>
      </c>
      <c r="D395" s="3" t="s">
        <v>3847</v>
      </c>
      <c r="E395" t="s">
        <v>4384</v>
      </c>
      <c r="F395" s="11" t="s">
        <v>2371</v>
      </c>
      <c r="G395" s="7" t="s">
        <v>2388</v>
      </c>
      <c r="H395" s="8" t="s">
        <v>2369</v>
      </c>
      <c r="I395" s="7"/>
      <c r="K395" s="26" t="s">
        <v>4472</v>
      </c>
      <c r="L395" s="3">
        <v>-1000</v>
      </c>
      <c r="M395" s="3">
        <v>1000</v>
      </c>
      <c r="N395" s="3"/>
      <c r="O395" s="116">
        <f>VLOOKUP(E395,'Raw Data'!$B$7:$C$491,2,FALSE)</f>
        <v>0</v>
      </c>
      <c r="P395" s="119"/>
      <c r="Q395" s="48">
        <v>336</v>
      </c>
      <c r="R395" s="85" t="s">
        <v>354</v>
      </c>
      <c r="S395" s="85" t="s">
        <v>354</v>
      </c>
      <c r="T395" s="91" t="s">
        <v>2370</v>
      </c>
      <c r="U395" s="85" t="s">
        <v>2400</v>
      </c>
      <c r="V395" s="85" t="s">
        <v>2401</v>
      </c>
      <c r="W395" s="73" t="s">
        <v>5451</v>
      </c>
      <c r="X395" s="85" t="s">
        <v>2402</v>
      </c>
      <c r="Y395" s="85"/>
      <c r="Z395" s="73" t="s">
        <v>3847</v>
      </c>
      <c r="AA395" s="69"/>
      <c r="AB395" s="78" t="s">
        <v>3785</v>
      </c>
      <c r="AC395" s="41" t="s">
        <v>3834</v>
      </c>
      <c r="AD395" s="46" t="b">
        <v>1</v>
      </c>
      <c r="AE395" s="47">
        <v>11.741199999999999</v>
      </c>
      <c r="AF395" s="3" t="s">
        <v>3847</v>
      </c>
      <c r="AG395" s="3"/>
      <c r="AM395" s="73"/>
      <c r="AP395" s="3"/>
      <c r="AY395" s="3"/>
    </row>
    <row r="396" spans="2:51" ht="32" customHeight="1">
      <c r="B396" s="7" t="s">
        <v>2424</v>
      </c>
      <c r="C396" s="7" t="s">
        <v>2427</v>
      </c>
      <c r="D396" s="3" t="s">
        <v>3847</v>
      </c>
      <c r="E396" t="s">
        <v>2423</v>
      </c>
      <c r="F396" s="4" t="s">
        <v>2428</v>
      </c>
      <c r="G396" s="7" t="s">
        <v>2388</v>
      </c>
      <c r="H396" s="8" t="s">
        <v>4340</v>
      </c>
      <c r="I396" s="7"/>
      <c r="K396" s="8" t="s">
        <v>4125</v>
      </c>
      <c r="L396" s="7">
        <v>-1000</v>
      </c>
      <c r="M396" s="7">
        <v>1000</v>
      </c>
      <c r="N396" s="3"/>
      <c r="O396" s="116">
        <f>VLOOKUP(E396,'Raw Data'!$B$7:$C$491,2,FALSE)</f>
        <v>0</v>
      </c>
      <c r="P396" s="119"/>
      <c r="Q396" s="48">
        <v>337</v>
      </c>
      <c r="R396" s="85" t="s">
        <v>2423</v>
      </c>
      <c r="S396" s="88" t="s">
        <v>5622</v>
      </c>
      <c r="T396" s="86" t="s">
        <v>2430</v>
      </c>
      <c r="U396" s="85" t="s">
        <v>2426</v>
      </c>
      <c r="V396" s="85" t="s">
        <v>2425</v>
      </c>
      <c r="W396" s="73" t="s">
        <v>5452</v>
      </c>
      <c r="X396" s="85" t="s">
        <v>2429</v>
      </c>
      <c r="Y396" s="85"/>
      <c r="Z396" s="73" t="s">
        <v>3847</v>
      </c>
      <c r="AA396" s="69"/>
      <c r="AB396" s="78" t="s">
        <v>3782</v>
      </c>
      <c r="AC396" s="41" t="s">
        <v>3782</v>
      </c>
      <c r="AD396" s="46" t="b">
        <v>1</v>
      </c>
      <c r="AE396" s="47">
        <v>4.9286000000000003</v>
      </c>
      <c r="AF396" s="3" t="s">
        <v>3847</v>
      </c>
      <c r="AG396" s="3"/>
      <c r="AM396" s="88"/>
      <c r="AP396" s="3"/>
      <c r="AY396" s="3"/>
    </row>
    <row r="397" spans="2:51" ht="32" customHeight="1">
      <c r="B397" s="7" t="s">
        <v>2433</v>
      </c>
      <c r="C397" s="7" t="s">
        <v>2432</v>
      </c>
      <c r="D397" s="3" t="s">
        <v>3847</v>
      </c>
      <c r="E397" t="s">
        <v>2431</v>
      </c>
      <c r="F397" s="7" t="s">
        <v>383</v>
      </c>
      <c r="G397" s="7" t="s">
        <v>2388</v>
      </c>
      <c r="H397" s="8" t="s">
        <v>4341</v>
      </c>
      <c r="I397" s="7"/>
      <c r="K397" s="26" t="s">
        <v>4126</v>
      </c>
      <c r="L397" s="3">
        <v>-1000</v>
      </c>
      <c r="M397" s="7">
        <v>1000</v>
      </c>
      <c r="N397" s="3"/>
      <c r="O397" s="116">
        <f>VLOOKUP(E397,'Raw Data'!$B$7:$C$491,2,FALSE)</f>
        <v>0</v>
      </c>
      <c r="P397" s="119"/>
      <c r="Q397" s="48">
        <v>338</v>
      </c>
      <c r="R397" s="85" t="s">
        <v>2431</v>
      </c>
      <c r="S397" s="85" t="s">
        <v>5623</v>
      </c>
      <c r="T397" s="85" t="s">
        <v>2434</v>
      </c>
      <c r="U397" s="85" t="s">
        <v>384</v>
      </c>
      <c r="V397" s="85" t="s">
        <v>385</v>
      </c>
      <c r="W397" s="73" t="s">
        <v>5314</v>
      </c>
      <c r="X397" s="85" t="s">
        <v>2435</v>
      </c>
      <c r="Y397" s="85"/>
      <c r="Z397" s="73" t="s">
        <v>3847</v>
      </c>
      <c r="AA397" s="69"/>
      <c r="AB397" s="78" t="s">
        <v>3785</v>
      </c>
      <c r="AC397" s="41" t="s">
        <v>3785</v>
      </c>
      <c r="AD397" s="46" t="b">
        <v>1</v>
      </c>
      <c r="AE397" s="47">
        <v>9.3094000000000001</v>
      </c>
      <c r="AF397" s="3" t="s">
        <v>3847</v>
      </c>
      <c r="AG397" s="3"/>
      <c r="AM397" s="73"/>
      <c r="AP397" s="3"/>
      <c r="AY397" s="3"/>
    </row>
    <row r="398" spans="2:51">
      <c r="B398" s="18"/>
      <c r="C398" s="18"/>
      <c r="D398" s="3" t="s">
        <v>3847</v>
      </c>
      <c r="E398" s="1"/>
      <c r="F398" s="18"/>
      <c r="G398" s="18"/>
      <c r="H398" s="20"/>
      <c r="I398" s="18"/>
      <c r="K398" s="27"/>
      <c r="L398" s="18"/>
      <c r="M398" s="18"/>
      <c r="N398" s="3"/>
      <c r="O398" s="118"/>
      <c r="P398" s="119"/>
      <c r="Q398" s="52"/>
      <c r="R398" s="87"/>
      <c r="S398" s="87"/>
      <c r="T398" s="87"/>
      <c r="U398" s="87"/>
      <c r="V398" s="87"/>
      <c r="W398" s="87"/>
      <c r="X398" s="87"/>
      <c r="Y398" s="87"/>
      <c r="Z398" s="73" t="s">
        <v>3847</v>
      </c>
      <c r="AA398" s="71"/>
      <c r="AB398" s="79"/>
      <c r="AC398" s="44"/>
      <c r="AD398" s="50"/>
      <c r="AE398" s="51"/>
      <c r="AF398" s="3" t="s">
        <v>3847</v>
      </c>
      <c r="AG398" s="3"/>
      <c r="AM398" s="73"/>
      <c r="AP398" s="3"/>
      <c r="AY398" s="3"/>
    </row>
    <row r="399" spans="2:51" ht="32" customHeight="1">
      <c r="B399" s="7" t="s">
        <v>2501</v>
      </c>
      <c r="C399" s="7" t="s">
        <v>2505</v>
      </c>
      <c r="D399" s="3" t="s">
        <v>3847</v>
      </c>
      <c r="E399" t="s">
        <v>2498</v>
      </c>
      <c r="F399" s="4" t="s">
        <v>2493</v>
      </c>
      <c r="G399" s="7" t="s">
        <v>2504</v>
      </c>
      <c r="H399" s="8" t="s">
        <v>2492</v>
      </c>
      <c r="I399" s="7"/>
      <c r="K399" s="26" t="s">
        <v>4127</v>
      </c>
      <c r="L399" s="7">
        <v>0</v>
      </c>
      <c r="M399" s="7">
        <v>1000</v>
      </c>
      <c r="N399" s="3"/>
      <c r="O399" s="116">
        <f>VLOOKUP(E399,'Raw Data'!$B$7:$C$491,2,FALSE)</f>
        <v>2.9399999999999999E-2</v>
      </c>
      <c r="P399" s="119"/>
      <c r="Q399" s="48">
        <v>339</v>
      </c>
      <c r="R399" s="85" t="s">
        <v>2498</v>
      </c>
      <c r="S399" s="85" t="s">
        <v>2497</v>
      </c>
      <c r="T399" s="86" t="s">
        <v>2494</v>
      </c>
      <c r="U399" s="85" t="s">
        <v>2506</v>
      </c>
      <c r="V399" s="85" t="s">
        <v>3818</v>
      </c>
      <c r="W399" t="s">
        <v>5502</v>
      </c>
      <c r="X399" s="85" t="s">
        <v>2505</v>
      </c>
      <c r="Y399" s="85"/>
      <c r="Z399" s="73" t="s">
        <v>3847</v>
      </c>
      <c r="AA399" s="69" t="s">
        <v>4546</v>
      </c>
      <c r="AB399" s="78" t="s">
        <v>3790</v>
      </c>
      <c r="AC399" s="41" t="s">
        <v>3816</v>
      </c>
      <c r="AD399" s="46" t="b">
        <v>1</v>
      </c>
      <c r="AE399" s="47">
        <v>28.181699999999999</v>
      </c>
      <c r="AF399" s="3" t="s">
        <v>3847</v>
      </c>
      <c r="AG399" s="3"/>
      <c r="AM399" s="73"/>
      <c r="AP399" s="3"/>
      <c r="AY399" s="3"/>
    </row>
    <row r="400" spans="2:51" ht="32" customHeight="1">
      <c r="B400" s="7" t="s">
        <v>2518</v>
      </c>
      <c r="C400" s="7" t="s">
        <v>2514</v>
      </c>
      <c r="D400" s="3" t="s">
        <v>3847</v>
      </c>
      <c r="E400" t="s">
        <v>2507</v>
      </c>
      <c r="F400" s="4" t="s">
        <v>2491</v>
      </c>
      <c r="G400" s="7" t="s">
        <v>2504</v>
      </c>
      <c r="H400" s="8" t="s">
        <v>2490</v>
      </c>
      <c r="I400" s="7"/>
      <c r="K400" s="26" t="s">
        <v>4128</v>
      </c>
      <c r="L400" s="7">
        <v>0</v>
      </c>
      <c r="M400" s="7">
        <v>1000</v>
      </c>
      <c r="N400" s="3"/>
      <c r="O400" s="116">
        <f>VLOOKUP(E400,'Raw Data'!$B$7:$C$491,2,FALSE)</f>
        <v>0</v>
      </c>
      <c r="P400" s="119"/>
      <c r="Q400" s="48">
        <v>340</v>
      </c>
      <c r="R400" s="85" t="s">
        <v>2507</v>
      </c>
      <c r="S400" s="85" t="s">
        <v>2508</v>
      </c>
      <c r="T400" s="86" t="s">
        <v>2489</v>
      </c>
      <c r="U400" s="85" t="s">
        <v>2515</v>
      </c>
      <c r="V400" s="85" t="s">
        <v>2516</v>
      </c>
      <c r="W400" s="73" t="s">
        <v>5453</v>
      </c>
      <c r="X400" s="85" t="s">
        <v>2517</v>
      </c>
      <c r="Y400" s="85"/>
      <c r="Z400" s="73" t="s">
        <v>3847</v>
      </c>
      <c r="AA400" s="69" t="s">
        <v>4548</v>
      </c>
      <c r="AB400" s="78" t="s">
        <v>3783</v>
      </c>
      <c r="AC400" s="41" t="s">
        <v>3785</v>
      </c>
      <c r="AD400" s="46" t="b">
        <v>0</v>
      </c>
      <c r="AE400" s="47">
        <v>0.72619999999999996</v>
      </c>
      <c r="AF400" s="3" t="s">
        <v>3847</v>
      </c>
      <c r="AG400" s="3"/>
      <c r="AM400" s="73"/>
      <c r="AP400" s="3"/>
      <c r="AY400" s="3"/>
    </row>
    <row r="401" spans="2:51" ht="32" customHeight="1">
      <c r="B401" s="7" t="s">
        <v>2502</v>
      </c>
      <c r="C401" s="7" t="s">
        <v>2514</v>
      </c>
      <c r="D401" s="3" t="s">
        <v>3847</v>
      </c>
      <c r="E401" t="s">
        <v>2496</v>
      </c>
      <c r="F401" s="4" t="s">
        <v>2491</v>
      </c>
      <c r="G401" s="7" t="s">
        <v>2504</v>
      </c>
      <c r="H401" s="8" t="s">
        <v>2490</v>
      </c>
      <c r="I401" s="7"/>
      <c r="K401" s="26" t="s">
        <v>4129</v>
      </c>
      <c r="L401" s="7">
        <v>0</v>
      </c>
      <c r="M401" s="7">
        <v>1000</v>
      </c>
      <c r="N401" s="3"/>
      <c r="O401" s="116">
        <f>VLOOKUP(E401,'Raw Data'!$B$7:$C$491,2,FALSE)</f>
        <v>2.9399999999999999E-2</v>
      </c>
      <c r="P401" s="119"/>
      <c r="Q401" s="48">
        <v>341</v>
      </c>
      <c r="R401" s="85" t="s">
        <v>2496</v>
      </c>
      <c r="S401" s="85" t="s">
        <v>2495</v>
      </c>
      <c r="T401" s="86" t="s">
        <v>2489</v>
      </c>
      <c r="U401" s="85" t="s">
        <v>2511</v>
      </c>
      <c r="V401" s="85" t="s">
        <v>2512</v>
      </c>
      <c r="W401" s="73" t="s">
        <v>5454</v>
      </c>
      <c r="X401" s="85" t="s">
        <v>2513</v>
      </c>
      <c r="Y401" s="85"/>
      <c r="Z401" s="73" t="s">
        <v>3847</v>
      </c>
      <c r="AA401" s="69" t="s">
        <v>4547</v>
      </c>
      <c r="AB401" s="78" t="s">
        <v>3785</v>
      </c>
      <c r="AC401" s="41" t="s">
        <v>3782</v>
      </c>
      <c r="AD401" s="46" t="b">
        <v>1</v>
      </c>
      <c r="AE401" s="47">
        <v>11.5396</v>
      </c>
      <c r="AF401" s="3" t="s">
        <v>3847</v>
      </c>
      <c r="AG401" s="3"/>
      <c r="AM401" s="73"/>
      <c r="AP401" s="3"/>
      <c r="AY401" s="3"/>
    </row>
    <row r="402" spans="2:51" ht="32" customHeight="1">
      <c r="B402" s="7" t="s">
        <v>2520</v>
      </c>
      <c r="C402" s="7" t="s">
        <v>2519</v>
      </c>
      <c r="D402" s="3" t="s">
        <v>3847</v>
      </c>
      <c r="E402" t="s">
        <v>2510</v>
      </c>
      <c r="F402" s="4" t="s">
        <v>2487</v>
      </c>
      <c r="G402" s="7" t="s">
        <v>2504</v>
      </c>
      <c r="H402" s="8" t="s">
        <v>4549</v>
      </c>
      <c r="I402" s="7"/>
      <c r="K402" s="26" t="s">
        <v>4130</v>
      </c>
      <c r="L402" s="7">
        <v>0</v>
      </c>
      <c r="M402" s="7">
        <v>1000</v>
      </c>
      <c r="N402" s="3"/>
      <c r="O402" s="116">
        <f>VLOOKUP(E402,'Raw Data'!$B$7:$C$491,2,FALSE)</f>
        <v>0</v>
      </c>
      <c r="P402" s="119"/>
      <c r="Q402" s="48">
        <v>342</v>
      </c>
      <c r="R402" s="85" t="s">
        <v>2510</v>
      </c>
      <c r="S402" s="85" t="s">
        <v>2509</v>
      </c>
      <c r="T402" s="86" t="s">
        <v>2488</v>
      </c>
      <c r="U402" s="85" t="s">
        <v>2521</v>
      </c>
      <c r="V402" s="85" t="s">
        <v>2522</v>
      </c>
      <c r="W402" s="73" t="s">
        <v>5455</v>
      </c>
      <c r="X402" s="85" t="s">
        <v>2523</v>
      </c>
      <c r="Y402" s="85"/>
      <c r="Z402" s="73" t="s">
        <v>3847</v>
      </c>
      <c r="AA402" s="69" t="s">
        <v>4550</v>
      </c>
      <c r="AB402" s="78" t="s">
        <v>3785</v>
      </c>
      <c r="AC402" s="41" t="s">
        <v>3783</v>
      </c>
      <c r="AD402" s="46" t="b">
        <v>1</v>
      </c>
      <c r="AE402" s="47">
        <v>15.3163</v>
      </c>
      <c r="AF402" s="3" t="s">
        <v>3847</v>
      </c>
      <c r="AG402" s="3"/>
      <c r="AM402" s="73"/>
      <c r="AP402" s="3"/>
      <c r="AY402" s="3"/>
    </row>
    <row r="403" spans="2:51" ht="32" customHeight="1">
      <c r="B403" s="7" t="s">
        <v>2503</v>
      </c>
      <c r="C403" s="7" t="s">
        <v>2519</v>
      </c>
      <c r="D403" s="3" t="s">
        <v>3847</v>
      </c>
      <c r="E403" t="s">
        <v>2500</v>
      </c>
      <c r="F403" s="4" t="s">
        <v>2487</v>
      </c>
      <c r="G403" s="7" t="s">
        <v>2504</v>
      </c>
      <c r="H403" s="8" t="s">
        <v>4549</v>
      </c>
      <c r="I403" s="7"/>
      <c r="K403" s="26" t="s">
        <v>4131</v>
      </c>
      <c r="L403" s="7">
        <v>0</v>
      </c>
      <c r="M403" s="7">
        <v>1000</v>
      </c>
      <c r="N403" s="3"/>
      <c r="O403" s="116">
        <f>VLOOKUP(E403,'Raw Data'!$B$7:$C$491,2,FALSE)</f>
        <v>2.9399999999999999E-2</v>
      </c>
      <c r="P403" s="119"/>
      <c r="Q403" s="48">
        <v>343</v>
      </c>
      <c r="R403" s="85" t="s">
        <v>2500</v>
      </c>
      <c r="S403" s="85" t="s">
        <v>2499</v>
      </c>
      <c r="T403" s="86" t="s">
        <v>2488</v>
      </c>
      <c r="U403" s="85" t="s">
        <v>2521</v>
      </c>
      <c r="V403" s="85" t="s">
        <v>2522</v>
      </c>
      <c r="W403" s="73" t="s">
        <v>5455</v>
      </c>
      <c r="X403" s="85" t="s">
        <v>2523</v>
      </c>
      <c r="Y403" s="85"/>
      <c r="Z403" s="73" t="s">
        <v>3847</v>
      </c>
      <c r="AA403" s="69" t="s">
        <v>4550</v>
      </c>
      <c r="AB403" s="78" t="s">
        <v>3785</v>
      </c>
      <c r="AC403" s="41" t="s">
        <v>3783</v>
      </c>
      <c r="AD403" s="46" t="b">
        <v>1</v>
      </c>
      <c r="AE403" s="47">
        <v>15.3163</v>
      </c>
      <c r="AF403" s="3" t="s">
        <v>3847</v>
      </c>
      <c r="AG403" s="3"/>
      <c r="AM403" s="73"/>
      <c r="AP403" s="3"/>
      <c r="AY403" s="3"/>
    </row>
    <row r="404" spans="2:51">
      <c r="B404" s="18"/>
      <c r="C404" s="18"/>
      <c r="D404" s="3" t="s">
        <v>3847</v>
      </c>
      <c r="E404" s="1"/>
      <c r="F404" s="18"/>
      <c r="G404" s="18"/>
      <c r="H404" s="27"/>
      <c r="I404" s="18"/>
      <c r="K404" s="27"/>
      <c r="L404" s="18"/>
      <c r="M404" s="18"/>
      <c r="N404" s="3"/>
      <c r="O404" s="118"/>
      <c r="P404" s="119"/>
      <c r="Q404" s="52"/>
      <c r="R404" s="87"/>
      <c r="S404" s="87"/>
      <c r="T404" s="87"/>
      <c r="U404" s="87"/>
      <c r="V404" s="87"/>
      <c r="W404" s="87"/>
      <c r="X404" s="87"/>
      <c r="Y404" s="87"/>
      <c r="Z404" s="73" t="s">
        <v>3847</v>
      </c>
      <c r="AA404" s="43"/>
      <c r="AB404" s="79"/>
      <c r="AC404" s="44"/>
      <c r="AD404" s="50"/>
      <c r="AE404" s="51"/>
      <c r="AF404" s="3" t="s">
        <v>3847</v>
      </c>
      <c r="AG404" s="3"/>
      <c r="AM404" s="73"/>
      <c r="AP404" s="3"/>
      <c r="AY404" s="3"/>
    </row>
    <row r="405" spans="2:51" ht="48" customHeight="1">
      <c r="B405" s="7" t="s">
        <v>5885</v>
      </c>
      <c r="C405" s="3" t="s">
        <v>2153</v>
      </c>
      <c r="D405" s="3" t="s">
        <v>3847</v>
      </c>
      <c r="E405" t="s">
        <v>5886</v>
      </c>
      <c r="F405" s="7"/>
      <c r="G405" s="7" t="s">
        <v>2546</v>
      </c>
      <c r="H405" s="32" t="s">
        <v>5881</v>
      </c>
      <c r="I405" s="3" t="s">
        <v>5205</v>
      </c>
      <c r="K405" s="32" t="s">
        <v>5918</v>
      </c>
      <c r="L405" s="3">
        <v>-1000</v>
      </c>
      <c r="M405" s="3">
        <v>0</v>
      </c>
      <c r="N405" s="3"/>
      <c r="O405" s="116">
        <f>VLOOKUP(E405,'Raw Data'!$B$7:$C$491,2,FALSE)</f>
        <v>0</v>
      </c>
      <c r="P405" s="119"/>
      <c r="Q405" s="48">
        <v>344</v>
      </c>
      <c r="R405" s="85" t="s">
        <v>2149</v>
      </c>
      <c r="S405" s="85" t="s">
        <v>5624</v>
      </c>
      <c r="T405" s="86" t="s">
        <v>354</v>
      </c>
      <c r="U405" s="97" t="s">
        <v>2150</v>
      </c>
      <c r="V405" s="85" t="s">
        <v>2151</v>
      </c>
      <c r="W405" s="73" t="s">
        <v>5456</v>
      </c>
      <c r="X405" s="85" t="s">
        <v>5819</v>
      </c>
      <c r="Y405" s="73" t="s">
        <v>5927</v>
      </c>
      <c r="Z405" s="73" t="s">
        <v>3847</v>
      </c>
      <c r="AA405" s="40"/>
      <c r="AB405" s="78" t="s">
        <v>3782</v>
      </c>
      <c r="AC405" s="41" t="s">
        <v>3784</v>
      </c>
      <c r="AD405" s="53" t="b">
        <v>1</v>
      </c>
      <c r="AE405" s="47">
        <v>26.249300000000002</v>
      </c>
      <c r="AF405" s="3" t="s">
        <v>3847</v>
      </c>
      <c r="AG405" s="3"/>
      <c r="AM405" s="73"/>
      <c r="AP405" s="3"/>
      <c r="AY405" s="3"/>
    </row>
    <row r="406" spans="2:51" ht="48" customHeight="1">
      <c r="B406" s="7" t="s">
        <v>5887</v>
      </c>
      <c r="C406" s="3" t="s">
        <v>2154</v>
      </c>
      <c r="D406" s="3" t="s">
        <v>3847</v>
      </c>
      <c r="E406" t="s">
        <v>2152</v>
      </c>
      <c r="F406" s="7"/>
      <c r="G406" s="7" t="s">
        <v>2546</v>
      </c>
      <c r="H406" s="32" t="s">
        <v>5882</v>
      </c>
      <c r="I406" s="3" t="s">
        <v>5205</v>
      </c>
      <c r="K406" s="32" t="s">
        <v>5919</v>
      </c>
      <c r="L406" s="3">
        <v>0</v>
      </c>
      <c r="M406" s="3">
        <v>1000</v>
      </c>
      <c r="N406" s="3"/>
      <c r="O406" s="116">
        <f>VLOOKUP(E406,'Raw Data'!$B$7:$C$491,2,FALSE)</f>
        <v>0</v>
      </c>
      <c r="P406" s="119"/>
      <c r="Q406" s="48">
        <v>345</v>
      </c>
      <c r="R406" s="85" t="s">
        <v>2152</v>
      </c>
      <c r="S406" s="85" t="s">
        <v>5625</v>
      </c>
      <c r="T406" s="86" t="s">
        <v>354</v>
      </c>
      <c r="U406" s="97" t="s">
        <v>2150</v>
      </c>
      <c r="V406" s="85" t="s">
        <v>2151</v>
      </c>
      <c r="W406" s="73" t="s">
        <v>5456</v>
      </c>
      <c r="X406" s="85" t="s">
        <v>5819</v>
      </c>
      <c r="Y406" s="85" t="s">
        <v>5928</v>
      </c>
      <c r="Z406" s="73" t="s">
        <v>3847</v>
      </c>
      <c r="AA406" s="40"/>
      <c r="AB406" s="78" t="s">
        <v>3782</v>
      </c>
      <c r="AC406" s="41" t="s">
        <v>3784</v>
      </c>
      <c r="AD406" s="53" t="b">
        <v>1</v>
      </c>
      <c r="AE406" s="47">
        <v>26.249300000000002</v>
      </c>
      <c r="AF406" s="3" t="s">
        <v>3847</v>
      </c>
      <c r="AG406" s="3"/>
      <c r="AM406" s="73"/>
      <c r="AP406" s="3"/>
      <c r="AY406" s="3"/>
    </row>
    <row r="407" spans="2:51" s="5" customFormat="1" ht="48" customHeight="1">
      <c r="B407" s="3" t="s">
        <v>5888</v>
      </c>
      <c r="C407" s="3" t="s">
        <v>2158</v>
      </c>
      <c r="D407" s="3" t="s">
        <v>3847</v>
      </c>
      <c r="E407" s="73" t="s">
        <v>2156</v>
      </c>
      <c r="F407" s="3"/>
      <c r="G407" s="3" t="s">
        <v>2546</v>
      </c>
      <c r="H407" s="32" t="s">
        <v>5884</v>
      </c>
      <c r="I407" s="3" t="s">
        <v>5205</v>
      </c>
      <c r="J407" s="3"/>
      <c r="K407" s="32" t="s">
        <v>5920</v>
      </c>
      <c r="L407" s="3">
        <v>-1000</v>
      </c>
      <c r="M407" s="3">
        <v>0</v>
      </c>
      <c r="N407" s="3"/>
      <c r="O407" s="116">
        <f>VLOOKUP(E407,'Raw Data'!$B$7:$C$491,2,FALSE)</f>
        <v>-9.6000000000000002E-2</v>
      </c>
      <c r="P407" s="119"/>
      <c r="Q407" s="48">
        <v>346</v>
      </c>
      <c r="R407" s="73" t="s">
        <v>2156</v>
      </c>
      <c r="S407" s="73" t="s">
        <v>2157</v>
      </c>
      <c r="T407" s="86" t="s">
        <v>354</v>
      </c>
      <c r="U407" s="107" t="s">
        <v>2150</v>
      </c>
      <c r="V407" s="73" t="s">
        <v>2151</v>
      </c>
      <c r="W407" s="73" t="s">
        <v>5456</v>
      </c>
      <c r="X407" s="85" t="s">
        <v>5819</v>
      </c>
      <c r="Y407" s="73" t="s">
        <v>5929</v>
      </c>
      <c r="Z407" s="73" t="s">
        <v>3847</v>
      </c>
      <c r="AA407" s="42"/>
      <c r="AB407" s="78" t="s">
        <v>3782</v>
      </c>
      <c r="AC407" s="45" t="s">
        <v>3784</v>
      </c>
      <c r="AD407" s="53" t="b">
        <v>1</v>
      </c>
      <c r="AE407" s="54">
        <v>26.249300000000002</v>
      </c>
      <c r="AF407" s="3" t="s">
        <v>3847</v>
      </c>
      <c r="AG407" s="3"/>
      <c r="AM407" s="73"/>
      <c r="AP407" s="3"/>
      <c r="AY407" s="3"/>
    </row>
    <row r="408" spans="2:51" ht="48" customHeight="1">
      <c r="B408" s="7" t="s">
        <v>5889</v>
      </c>
      <c r="C408" s="3" t="s">
        <v>2159</v>
      </c>
      <c r="D408" s="3" t="s">
        <v>3847</v>
      </c>
      <c r="E408" s="85" t="s">
        <v>2155</v>
      </c>
      <c r="F408" s="7"/>
      <c r="G408" s="7" t="s">
        <v>2546</v>
      </c>
      <c r="H408" s="32" t="s">
        <v>5883</v>
      </c>
      <c r="I408" s="3" t="s">
        <v>5205</v>
      </c>
      <c r="K408" s="32" t="s">
        <v>5923</v>
      </c>
      <c r="L408" s="3">
        <v>0</v>
      </c>
      <c r="M408" s="3">
        <v>1000</v>
      </c>
      <c r="N408" s="3"/>
      <c r="O408" s="116">
        <f>VLOOKUP(E408,'Raw Data'!$B$7:$C$491,2,FALSE)</f>
        <v>0</v>
      </c>
      <c r="P408" s="119"/>
      <c r="Q408" s="48">
        <v>347</v>
      </c>
      <c r="R408" s="85" t="s">
        <v>2155</v>
      </c>
      <c r="S408" s="85" t="s">
        <v>5626</v>
      </c>
      <c r="T408" s="86" t="s">
        <v>354</v>
      </c>
      <c r="U408" s="97" t="s">
        <v>2150</v>
      </c>
      <c r="V408" s="85" t="s">
        <v>2151</v>
      </c>
      <c r="W408" s="73" t="s">
        <v>5456</v>
      </c>
      <c r="X408" s="85" t="s">
        <v>5819</v>
      </c>
      <c r="Y408" s="85" t="s">
        <v>5930</v>
      </c>
      <c r="Z408" s="73" t="s">
        <v>3847</v>
      </c>
      <c r="AA408" s="40"/>
      <c r="AB408" s="78" t="s">
        <v>3782</v>
      </c>
      <c r="AC408" s="41" t="s">
        <v>3784</v>
      </c>
      <c r="AD408" s="53" t="b">
        <v>1</v>
      </c>
      <c r="AE408" s="47">
        <v>26.249300000000002</v>
      </c>
      <c r="AF408" s="3" t="s">
        <v>3847</v>
      </c>
      <c r="AG408" s="3"/>
      <c r="AM408" s="73"/>
      <c r="AP408" s="3"/>
      <c r="AY408" s="3"/>
    </row>
    <row r="409" spans="2:51" ht="48" customHeight="1">
      <c r="B409" s="7" t="s">
        <v>5921</v>
      </c>
      <c r="C409" s="3" t="s">
        <v>2159</v>
      </c>
      <c r="D409" s="3" t="s">
        <v>3847</v>
      </c>
      <c r="E409" s="7" t="s">
        <v>5922</v>
      </c>
      <c r="F409" s="7"/>
      <c r="G409" s="7" t="s">
        <v>2546</v>
      </c>
      <c r="H409" s="32" t="s">
        <v>5883</v>
      </c>
      <c r="I409" s="3" t="s">
        <v>5205</v>
      </c>
      <c r="K409" s="32" t="s">
        <v>5924</v>
      </c>
      <c r="L409" s="3">
        <v>-1000</v>
      </c>
      <c r="M409" s="3">
        <v>0</v>
      </c>
      <c r="N409" s="3"/>
      <c r="O409" s="116">
        <f>VLOOKUP(E409,'Raw Data'!$B$7:$C$491,2,FALSE)</f>
        <v>0</v>
      </c>
      <c r="P409" s="119"/>
      <c r="Q409" s="48">
        <v>348</v>
      </c>
      <c r="R409" s="85" t="s">
        <v>2155</v>
      </c>
      <c r="S409" s="85" t="s">
        <v>5626</v>
      </c>
      <c r="T409" s="86" t="s">
        <v>354</v>
      </c>
      <c r="U409" s="97" t="s">
        <v>2150</v>
      </c>
      <c r="V409" s="85" t="s">
        <v>2151</v>
      </c>
      <c r="W409" s="73" t="s">
        <v>5456</v>
      </c>
      <c r="X409" s="85" t="s">
        <v>5819</v>
      </c>
      <c r="Y409" s="85" t="s">
        <v>5930</v>
      </c>
      <c r="Z409" s="73" t="s">
        <v>3847</v>
      </c>
      <c r="AA409" s="40"/>
      <c r="AB409" s="78" t="s">
        <v>3782</v>
      </c>
      <c r="AC409" s="41" t="s">
        <v>3784</v>
      </c>
      <c r="AD409" s="53" t="b">
        <v>1</v>
      </c>
      <c r="AE409" s="47">
        <v>26.249300000000002</v>
      </c>
      <c r="AF409" s="3" t="s">
        <v>3847</v>
      </c>
      <c r="AG409" s="3"/>
      <c r="AM409" s="73"/>
      <c r="AP409" s="3"/>
      <c r="AY409" s="3"/>
    </row>
    <row r="410" spans="2:51" ht="32" customHeight="1">
      <c r="B410" s="7" t="s">
        <v>5771</v>
      </c>
      <c r="C410" s="16" t="s">
        <v>2160</v>
      </c>
      <c r="D410" s="3" t="s">
        <v>3847</v>
      </c>
      <c r="E410" t="s">
        <v>5772</v>
      </c>
      <c r="F410" s="7"/>
      <c r="G410" s="7" t="s">
        <v>2546</v>
      </c>
      <c r="H410" s="34" t="s">
        <v>5278</v>
      </c>
      <c r="I410" s="3" t="s">
        <v>5205</v>
      </c>
      <c r="K410" s="32" t="s">
        <v>5705</v>
      </c>
      <c r="L410" s="3">
        <v>-1000</v>
      </c>
      <c r="M410" s="3">
        <v>1000</v>
      </c>
      <c r="N410" s="3"/>
      <c r="O410" s="116">
        <f>VLOOKUP(E410,'Raw Data'!$B$7:$C$491,2,FALSE)</f>
        <v>99.916700000000006</v>
      </c>
      <c r="P410" s="119"/>
      <c r="Q410" s="48">
        <v>349</v>
      </c>
      <c r="R410" s="85" t="s">
        <v>2161</v>
      </c>
      <c r="S410" s="85" t="s">
        <v>2162</v>
      </c>
      <c r="T410" s="86" t="s">
        <v>354</v>
      </c>
      <c r="U410" s="97" t="s">
        <v>2163</v>
      </c>
      <c r="V410" s="85" t="s">
        <v>2164</v>
      </c>
      <c r="W410" s="73" t="s">
        <v>5457</v>
      </c>
      <c r="X410" s="85" t="s">
        <v>5820</v>
      </c>
      <c r="Y410" s="73" t="s">
        <v>5890</v>
      </c>
      <c r="Z410" s="73" t="s">
        <v>3847</v>
      </c>
      <c r="AA410" s="40"/>
      <c r="AB410" s="78" t="s">
        <v>3784</v>
      </c>
      <c r="AC410" s="41" t="s">
        <v>3834</v>
      </c>
      <c r="AD410" s="53" t="b">
        <v>1</v>
      </c>
      <c r="AE410" s="47">
        <v>26.249300000000002</v>
      </c>
      <c r="AF410" s="3" t="s">
        <v>3847</v>
      </c>
      <c r="AG410" s="3"/>
      <c r="AM410" s="73"/>
      <c r="AP410" s="3"/>
      <c r="AY410" s="3"/>
    </row>
    <row r="411" spans="2:51" ht="48" customHeight="1">
      <c r="B411" s="7" t="s">
        <v>5770</v>
      </c>
      <c r="C411" s="16" t="s">
        <v>2165</v>
      </c>
      <c r="D411" s="3" t="s">
        <v>3847</v>
      </c>
      <c r="E411" t="s">
        <v>5769</v>
      </c>
      <c r="F411" s="7"/>
      <c r="G411" s="7" t="s">
        <v>2546</v>
      </c>
      <c r="H411" s="34" t="s">
        <v>5269</v>
      </c>
      <c r="I411" s="3" t="s">
        <v>5205</v>
      </c>
      <c r="K411" s="32" t="s">
        <v>5706</v>
      </c>
      <c r="L411" s="101">
        <v>-1000</v>
      </c>
      <c r="M411" s="3">
        <v>1000</v>
      </c>
      <c r="N411" s="3"/>
      <c r="O411" s="116">
        <f>VLOOKUP(E411,'Raw Data'!$B$7:$C$491,2,FALSE)</f>
        <v>99.925700000000006</v>
      </c>
      <c r="P411" s="119"/>
      <c r="Q411" s="48">
        <v>350</v>
      </c>
      <c r="R411" s="85" t="s">
        <v>2168</v>
      </c>
      <c r="S411" s="85" t="s">
        <v>2169</v>
      </c>
      <c r="T411" s="86" t="s">
        <v>354</v>
      </c>
      <c r="U411" s="97" t="s">
        <v>2166</v>
      </c>
      <c r="V411" s="85" t="s">
        <v>2167</v>
      </c>
      <c r="W411" t="s">
        <v>5503</v>
      </c>
      <c r="X411" s="85" t="s">
        <v>5821</v>
      </c>
      <c r="Y411" s="85"/>
      <c r="Z411" s="73" t="s">
        <v>3847</v>
      </c>
      <c r="AA411" s="40"/>
      <c r="AB411" s="78" t="s">
        <v>3819</v>
      </c>
      <c r="AC411" s="41" t="s">
        <v>3845</v>
      </c>
      <c r="AD411" s="53" t="s">
        <v>250</v>
      </c>
      <c r="AE411" s="47" t="s">
        <v>2586</v>
      </c>
      <c r="AF411" s="3" t="s">
        <v>3847</v>
      </c>
      <c r="AG411" s="3"/>
      <c r="AM411" s="73"/>
      <c r="AP411" s="3"/>
      <c r="AY411" s="3"/>
    </row>
    <row r="412" spans="2:51" ht="32" customHeight="1">
      <c r="B412" s="3" t="s">
        <v>5768</v>
      </c>
      <c r="C412" s="9" t="s">
        <v>2170</v>
      </c>
      <c r="D412" s="3" t="s">
        <v>3847</v>
      </c>
      <c r="E412" s="5" t="s">
        <v>5767</v>
      </c>
      <c r="F412" s="3"/>
      <c r="G412" s="3" t="s">
        <v>2546</v>
      </c>
      <c r="H412" s="28" t="s">
        <v>5268</v>
      </c>
      <c r="I412" s="3" t="s">
        <v>5205</v>
      </c>
      <c r="K412" s="32" t="s">
        <v>5867</v>
      </c>
      <c r="L412" s="3">
        <v>0</v>
      </c>
      <c r="M412" s="3">
        <v>1000</v>
      </c>
      <c r="N412" s="3"/>
      <c r="O412" s="116">
        <f>VLOOKUP(E412,'Raw Data'!$B$7:$C$491,2,FALSE)</f>
        <v>0</v>
      </c>
      <c r="P412" s="119"/>
      <c r="Q412" s="48">
        <v>351</v>
      </c>
      <c r="R412" s="73" t="s">
        <v>2171</v>
      </c>
      <c r="S412" s="73" t="s">
        <v>2172</v>
      </c>
      <c r="T412" s="86" t="s">
        <v>354</v>
      </c>
      <c r="U412" s="98" t="s">
        <v>5957</v>
      </c>
      <c r="V412" s="73" t="s">
        <v>2173</v>
      </c>
      <c r="W412" t="s">
        <v>5504</v>
      </c>
      <c r="X412" s="73" t="s">
        <v>5822</v>
      </c>
      <c r="Y412" s="73" t="s">
        <v>5958</v>
      </c>
      <c r="Z412" s="73" t="s">
        <v>3847</v>
      </c>
      <c r="AA412" s="42" t="s">
        <v>5897</v>
      </c>
      <c r="AB412" s="78" t="s">
        <v>3782</v>
      </c>
      <c r="AC412" s="41" t="s">
        <v>3784</v>
      </c>
      <c r="AD412" s="53" t="s">
        <v>247</v>
      </c>
      <c r="AE412" s="54" t="s">
        <v>2587</v>
      </c>
      <c r="AF412" s="3" t="s">
        <v>3847</v>
      </c>
      <c r="AG412" s="3"/>
      <c r="AM412" s="73"/>
      <c r="AP412" s="3"/>
      <c r="AY412" s="3"/>
    </row>
    <row r="413" spans="2:51" ht="48" customHeight="1">
      <c r="B413" s="7" t="s">
        <v>2178</v>
      </c>
      <c r="C413" s="7" t="s">
        <v>2182</v>
      </c>
      <c r="D413" s="3" t="s">
        <v>3847</v>
      </c>
      <c r="E413" t="s">
        <v>2174</v>
      </c>
      <c r="F413" s="7"/>
      <c r="G413" s="7" t="s">
        <v>2546</v>
      </c>
      <c r="H413" s="34" t="s">
        <v>5270</v>
      </c>
      <c r="I413" s="3" t="s">
        <v>5205</v>
      </c>
      <c r="K413" s="26" t="s">
        <v>4132</v>
      </c>
      <c r="L413" s="7">
        <v>-1000</v>
      </c>
      <c r="M413" s="7">
        <v>1000</v>
      </c>
      <c r="N413" s="3"/>
      <c r="O413" s="116">
        <f>VLOOKUP(E413,'Raw Data'!$B$7:$C$491,2,FALSE)</f>
        <v>-0.1047</v>
      </c>
      <c r="P413" s="119"/>
      <c r="Q413" s="48">
        <v>352</v>
      </c>
      <c r="R413" s="85" t="s">
        <v>2174</v>
      </c>
      <c r="S413" s="85" t="s">
        <v>5627</v>
      </c>
      <c r="T413" s="86" t="s">
        <v>354</v>
      </c>
      <c r="U413" s="85" t="s">
        <v>2186</v>
      </c>
      <c r="V413" s="85" t="s">
        <v>2187</v>
      </c>
      <c r="W413" s="73" t="s">
        <v>5458</v>
      </c>
      <c r="X413" s="85" t="s">
        <v>5823</v>
      </c>
      <c r="Y413" s="85"/>
      <c r="Z413" s="73" t="s">
        <v>3847</v>
      </c>
      <c r="AA413" s="40"/>
      <c r="AB413" s="78" t="s">
        <v>3782</v>
      </c>
      <c r="AC413" s="41" t="s">
        <v>3785</v>
      </c>
      <c r="AD413" s="53" t="b">
        <v>1</v>
      </c>
      <c r="AE413" s="47">
        <v>21.980599999999999</v>
      </c>
      <c r="AF413" s="3" t="s">
        <v>3847</v>
      </c>
      <c r="AG413" s="3"/>
      <c r="AM413" s="73"/>
      <c r="AP413" s="3"/>
      <c r="AY413" s="3"/>
    </row>
    <row r="414" spans="2:51" ht="48" customHeight="1">
      <c r="B414" s="7" t="s">
        <v>2179</v>
      </c>
      <c r="C414" s="7" t="s">
        <v>2183</v>
      </c>
      <c r="D414" s="3" t="s">
        <v>3847</v>
      </c>
      <c r="E414" t="s">
        <v>2175</v>
      </c>
      <c r="F414" s="7"/>
      <c r="G414" s="7" t="s">
        <v>2546</v>
      </c>
      <c r="H414" s="26" t="s">
        <v>5271</v>
      </c>
      <c r="I414" s="3" t="s">
        <v>5205</v>
      </c>
      <c r="K414" s="26" t="s">
        <v>4133</v>
      </c>
      <c r="L414" s="7">
        <v>-1000</v>
      </c>
      <c r="M414" s="7">
        <v>1000</v>
      </c>
      <c r="N414" s="3"/>
      <c r="O414" s="116">
        <f>VLOOKUP(E414,'Raw Data'!$B$7:$C$491,2,FALSE)</f>
        <v>-6.9999999999999999E-4</v>
      </c>
      <c r="P414" s="119"/>
      <c r="Q414" s="48">
        <v>353</v>
      </c>
      <c r="R414" s="85" t="s">
        <v>2175</v>
      </c>
      <c r="S414" s="85" t="s">
        <v>5628</v>
      </c>
      <c r="T414" s="86" t="s">
        <v>354</v>
      </c>
      <c r="U414" s="85" t="s">
        <v>2186</v>
      </c>
      <c r="V414" s="85" t="s">
        <v>2187</v>
      </c>
      <c r="W414" s="73" t="s">
        <v>5458</v>
      </c>
      <c r="X414" s="85" t="s">
        <v>5823</v>
      </c>
      <c r="Y414" s="85"/>
      <c r="Z414" s="73" t="s">
        <v>3847</v>
      </c>
      <c r="AA414" s="40"/>
      <c r="AB414" s="78" t="s">
        <v>3782</v>
      </c>
      <c r="AC414" s="41" t="s">
        <v>3785</v>
      </c>
      <c r="AD414" s="53" t="b">
        <v>1</v>
      </c>
      <c r="AE414" s="47">
        <v>21.980599999999999</v>
      </c>
      <c r="AF414" s="3" t="s">
        <v>3847</v>
      </c>
      <c r="AG414" s="3"/>
      <c r="AM414" s="73"/>
      <c r="AP414" s="3"/>
      <c r="AY414" s="3"/>
    </row>
    <row r="415" spans="2:51" ht="48" customHeight="1">
      <c r="B415" s="7" t="s">
        <v>2180</v>
      </c>
      <c r="C415" s="7" t="s">
        <v>2184</v>
      </c>
      <c r="D415" s="3" t="s">
        <v>3847</v>
      </c>
      <c r="E415" t="s">
        <v>2176</v>
      </c>
      <c r="F415" s="7"/>
      <c r="G415" s="7" t="s">
        <v>2546</v>
      </c>
      <c r="H415" s="26" t="s">
        <v>5272</v>
      </c>
      <c r="I415" s="3" t="s">
        <v>5205</v>
      </c>
      <c r="K415" s="26" t="s">
        <v>4134</v>
      </c>
      <c r="L415" s="7">
        <v>-1000</v>
      </c>
      <c r="M415" s="7">
        <v>1000</v>
      </c>
      <c r="N415" s="3"/>
      <c r="O415" s="116">
        <f>VLOOKUP(E415,'Raw Data'!$B$7:$C$491,2,FALSE)</f>
        <v>2.9999999999999997E-4</v>
      </c>
      <c r="P415" s="119"/>
      <c r="Q415" s="48">
        <v>354</v>
      </c>
      <c r="R415" s="85" t="s">
        <v>2176</v>
      </c>
      <c r="S415" s="85" t="s">
        <v>5629</v>
      </c>
      <c r="T415" s="86" t="s">
        <v>354</v>
      </c>
      <c r="U415" s="85" t="s">
        <v>2186</v>
      </c>
      <c r="V415" s="85" t="s">
        <v>2187</v>
      </c>
      <c r="W415" s="73" t="s">
        <v>5458</v>
      </c>
      <c r="X415" s="85" t="s">
        <v>5823</v>
      </c>
      <c r="Y415" s="85"/>
      <c r="Z415" s="73" t="s">
        <v>3847</v>
      </c>
      <c r="AA415" s="40"/>
      <c r="AB415" s="78" t="s">
        <v>3782</v>
      </c>
      <c r="AC415" s="41" t="s">
        <v>3785</v>
      </c>
      <c r="AD415" s="53" t="b">
        <v>1</v>
      </c>
      <c r="AE415" s="47">
        <v>21.980599999999999</v>
      </c>
      <c r="AF415" s="3" t="s">
        <v>3847</v>
      </c>
      <c r="AG415" s="3"/>
      <c r="AM415" s="73"/>
      <c r="AP415" s="3"/>
      <c r="AY415" s="3"/>
    </row>
    <row r="416" spans="2:51" ht="48" customHeight="1">
      <c r="B416" s="7" t="s">
        <v>2181</v>
      </c>
      <c r="C416" s="7" t="s">
        <v>2185</v>
      </c>
      <c r="D416" s="3" t="s">
        <v>3847</v>
      </c>
      <c r="E416" t="s">
        <v>2177</v>
      </c>
      <c r="F416" s="7"/>
      <c r="G416" s="7" t="s">
        <v>2546</v>
      </c>
      <c r="H416" s="26" t="s">
        <v>5273</v>
      </c>
      <c r="I416" s="3" t="s">
        <v>5205</v>
      </c>
      <c r="K416" s="26" t="s">
        <v>4135</v>
      </c>
      <c r="L416" s="7">
        <v>-1000</v>
      </c>
      <c r="M416" s="7">
        <v>1000</v>
      </c>
      <c r="N416" s="3"/>
      <c r="O416" s="116">
        <f>VLOOKUP(E416,'Raw Data'!$B$7:$C$491,2,FALSE)</f>
        <v>0</v>
      </c>
      <c r="P416" s="119"/>
      <c r="Q416" s="48">
        <v>355</v>
      </c>
      <c r="R416" s="85" t="s">
        <v>2177</v>
      </c>
      <c r="S416" s="85" t="s">
        <v>5630</v>
      </c>
      <c r="T416" s="86" t="s">
        <v>354</v>
      </c>
      <c r="U416" s="85" t="s">
        <v>2186</v>
      </c>
      <c r="V416" s="85" t="s">
        <v>2187</v>
      </c>
      <c r="W416" s="73" t="s">
        <v>5458</v>
      </c>
      <c r="X416" s="85" t="s">
        <v>5823</v>
      </c>
      <c r="Y416" s="85"/>
      <c r="Z416" s="73" t="s">
        <v>3847</v>
      </c>
      <c r="AA416" s="40"/>
      <c r="AB416" s="78" t="s">
        <v>3782</v>
      </c>
      <c r="AC416" s="41" t="s">
        <v>3785</v>
      </c>
      <c r="AD416" s="53" t="b">
        <v>1</v>
      </c>
      <c r="AE416" s="47">
        <v>21.980599999999999</v>
      </c>
      <c r="AF416" s="3" t="s">
        <v>3847</v>
      </c>
      <c r="AG416" s="3"/>
      <c r="AM416" s="73"/>
      <c r="AP416" s="3"/>
      <c r="AY416" s="3"/>
    </row>
    <row r="417" spans="2:51" ht="48" customHeight="1">
      <c r="B417" s="7" t="s">
        <v>2191</v>
      </c>
      <c r="C417" s="7" t="s">
        <v>2195</v>
      </c>
      <c r="D417" s="3" t="s">
        <v>3847</v>
      </c>
      <c r="E417" t="s">
        <v>2188</v>
      </c>
      <c r="F417" s="7"/>
      <c r="G417" s="7" t="s">
        <v>2546</v>
      </c>
      <c r="H417" s="34" t="s">
        <v>5274</v>
      </c>
      <c r="I417" s="3" t="s">
        <v>5205</v>
      </c>
      <c r="K417" s="26" t="s">
        <v>4136</v>
      </c>
      <c r="L417" s="7">
        <v>-1000</v>
      </c>
      <c r="M417" s="7">
        <v>1000</v>
      </c>
      <c r="N417" s="3"/>
      <c r="O417" s="116">
        <f>VLOOKUP(E417,'Raw Data'!$B$7:$C$491,2,FALSE)</f>
        <v>-2.9999999999999997E-4</v>
      </c>
      <c r="P417" s="119"/>
      <c r="Q417" s="48">
        <v>356</v>
      </c>
      <c r="R417" s="85" t="s">
        <v>2188</v>
      </c>
      <c r="S417" s="85" t="s">
        <v>5631</v>
      </c>
      <c r="T417" s="86" t="s">
        <v>354</v>
      </c>
      <c r="U417" s="85" t="s">
        <v>2186</v>
      </c>
      <c r="V417" s="85" t="s">
        <v>2187</v>
      </c>
      <c r="W417" s="73" t="s">
        <v>5458</v>
      </c>
      <c r="X417" s="85" t="s">
        <v>5823</v>
      </c>
      <c r="Y417" s="85"/>
      <c r="Z417" s="73" t="s">
        <v>3847</v>
      </c>
      <c r="AA417" s="40"/>
      <c r="AB417" s="78" t="s">
        <v>3782</v>
      </c>
      <c r="AC417" s="41" t="s">
        <v>3785</v>
      </c>
      <c r="AD417" s="53" t="b">
        <v>1</v>
      </c>
      <c r="AE417" s="47">
        <v>21.980599999999999</v>
      </c>
      <c r="AF417" s="3" t="s">
        <v>3847</v>
      </c>
      <c r="AG417" s="3"/>
      <c r="AM417" s="73"/>
      <c r="AP417" s="3"/>
      <c r="AY417" s="3"/>
    </row>
    <row r="418" spans="2:51" s="5" customFormat="1" ht="48" customHeight="1">
      <c r="B418" s="7" t="s">
        <v>2192</v>
      </c>
      <c r="C418" s="7" t="s">
        <v>2196</v>
      </c>
      <c r="D418" s="3" t="s">
        <v>3847</v>
      </c>
      <c r="E418" t="s">
        <v>2189</v>
      </c>
      <c r="F418" s="7"/>
      <c r="G418" s="7" t="s">
        <v>2546</v>
      </c>
      <c r="H418" s="26" t="s">
        <v>5275</v>
      </c>
      <c r="I418" s="3" t="s">
        <v>5205</v>
      </c>
      <c r="J418" s="3"/>
      <c r="K418" s="26" t="s">
        <v>4137</v>
      </c>
      <c r="L418" s="7">
        <v>-1000</v>
      </c>
      <c r="M418" s="7">
        <v>1000</v>
      </c>
      <c r="N418" s="3"/>
      <c r="O418" s="116">
        <f>VLOOKUP(E418,'Raw Data'!$B$7:$C$491,2,FALSE)</f>
        <v>-2.9999999999999997E-4</v>
      </c>
      <c r="P418" s="119"/>
      <c r="Q418" s="48">
        <v>357</v>
      </c>
      <c r="R418" s="85" t="s">
        <v>2189</v>
      </c>
      <c r="S418" s="85" t="s">
        <v>5632</v>
      </c>
      <c r="T418" s="86" t="s">
        <v>354</v>
      </c>
      <c r="U418" s="85" t="s">
        <v>2186</v>
      </c>
      <c r="V418" s="85" t="s">
        <v>2187</v>
      </c>
      <c r="W418" s="73" t="s">
        <v>5458</v>
      </c>
      <c r="X418" s="85" t="s">
        <v>5823</v>
      </c>
      <c r="Y418" s="85"/>
      <c r="Z418" s="73" t="s">
        <v>3847</v>
      </c>
      <c r="AA418" s="40"/>
      <c r="AB418" s="78" t="s">
        <v>3782</v>
      </c>
      <c r="AC418" s="41" t="s">
        <v>3785</v>
      </c>
      <c r="AD418" s="53" t="b">
        <v>1</v>
      </c>
      <c r="AE418" s="47">
        <v>21.980599999999999</v>
      </c>
      <c r="AF418" s="3" t="s">
        <v>3847</v>
      </c>
      <c r="AG418" s="3"/>
      <c r="AK418"/>
      <c r="AM418" s="73"/>
      <c r="AP418" s="3"/>
      <c r="AY418" s="3"/>
    </row>
    <row r="419" spans="2:51" ht="48" customHeight="1">
      <c r="B419" s="7" t="s">
        <v>2193</v>
      </c>
      <c r="C419" s="7" t="s">
        <v>2197</v>
      </c>
      <c r="D419" s="3" t="s">
        <v>3847</v>
      </c>
      <c r="E419" t="s">
        <v>4385</v>
      </c>
      <c r="F419" s="7"/>
      <c r="G419" s="7" t="s">
        <v>2546</v>
      </c>
      <c r="H419" s="26" t="s">
        <v>5276</v>
      </c>
      <c r="I419" s="3" t="s">
        <v>5205</v>
      </c>
      <c r="K419" s="26" t="s">
        <v>4138</v>
      </c>
      <c r="L419" s="7">
        <v>-1000</v>
      </c>
      <c r="M419" s="7">
        <v>1000</v>
      </c>
      <c r="N419" s="3"/>
      <c r="O419" s="116">
        <f>VLOOKUP(E419,'Raw Data'!$B$7:$C$491,2,FALSE)</f>
        <v>6.9999999999999999E-4</v>
      </c>
      <c r="P419" s="119"/>
      <c r="Q419" s="48">
        <v>358</v>
      </c>
      <c r="R419" s="85" t="s">
        <v>354</v>
      </c>
      <c r="S419" s="85" t="s">
        <v>354</v>
      </c>
      <c r="T419" s="86" t="s">
        <v>354</v>
      </c>
      <c r="U419" s="85" t="s">
        <v>2186</v>
      </c>
      <c r="V419" s="85" t="s">
        <v>2187</v>
      </c>
      <c r="W419" s="73" t="s">
        <v>5458</v>
      </c>
      <c r="X419" s="85" t="s">
        <v>5823</v>
      </c>
      <c r="Y419" s="85"/>
      <c r="Z419" s="73" t="s">
        <v>3847</v>
      </c>
      <c r="AA419" s="40"/>
      <c r="AB419" s="78" t="s">
        <v>3782</v>
      </c>
      <c r="AC419" s="41" t="s">
        <v>3785</v>
      </c>
      <c r="AD419" s="53" t="b">
        <v>1</v>
      </c>
      <c r="AE419" s="47">
        <v>21.980599999999999</v>
      </c>
      <c r="AF419" s="3" t="s">
        <v>3847</v>
      </c>
      <c r="AG419" s="3"/>
      <c r="AM419" s="73"/>
      <c r="AP419" s="3"/>
      <c r="AY419" s="3"/>
    </row>
    <row r="420" spans="2:51" ht="48" customHeight="1">
      <c r="B420" s="7" t="s">
        <v>2194</v>
      </c>
      <c r="C420" s="7" t="s">
        <v>2198</v>
      </c>
      <c r="D420" s="3" t="s">
        <v>3847</v>
      </c>
      <c r="E420" t="s">
        <v>2190</v>
      </c>
      <c r="F420" s="7"/>
      <c r="G420" s="7" t="s">
        <v>2546</v>
      </c>
      <c r="H420" s="26" t="s">
        <v>5277</v>
      </c>
      <c r="I420" s="3" t="s">
        <v>5205</v>
      </c>
      <c r="K420" s="26" t="s">
        <v>4139</v>
      </c>
      <c r="L420" s="7">
        <v>-1000</v>
      </c>
      <c r="M420" s="7">
        <v>1000</v>
      </c>
      <c r="N420" s="3"/>
      <c r="O420" s="116">
        <f>VLOOKUP(E420,'Raw Data'!$B$7:$C$491,2,FALSE)</f>
        <v>0</v>
      </c>
      <c r="P420" s="119"/>
      <c r="Q420" s="48">
        <v>359</v>
      </c>
      <c r="R420" s="85" t="s">
        <v>2190</v>
      </c>
      <c r="S420" s="85" t="s">
        <v>5633</v>
      </c>
      <c r="T420" s="86" t="s">
        <v>354</v>
      </c>
      <c r="U420" s="85" t="s">
        <v>2186</v>
      </c>
      <c r="V420" s="85" t="s">
        <v>2187</v>
      </c>
      <c r="W420" s="73" t="s">
        <v>5458</v>
      </c>
      <c r="X420" s="85" t="s">
        <v>5823</v>
      </c>
      <c r="Y420" s="85"/>
      <c r="Z420" s="73" t="s">
        <v>3847</v>
      </c>
      <c r="AA420" s="40"/>
      <c r="AB420" s="78" t="s">
        <v>3782</v>
      </c>
      <c r="AC420" s="41" t="s">
        <v>3785</v>
      </c>
      <c r="AD420" s="53" t="b">
        <v>1</v>
      </c>
      <c r="AE420" s="47">
        <v>21.980599999999999</v>
      </c>
      <c r="AF420" s="3" t="s">
        <v>3847</v>
      </c>
      <c r="AG420" s="3"/>
      <c r="AM420" s="73"/>
      <c r="AP420" s="3"/>
      <c r="AY420" s="3"/>
    </row>
    <row r="421" spans="2:51" s="5" customFormat="1" ht="48" customHeight="1">
      <c r="B421" s="5" t="s">
        <v>5893</v>
      </c>
      <c r="C421" s="3"/>
      <c r="D421" s="3" t="s">
        <v>3847</v>
      </c>
      <c r="E421" s="5" t="s">
        <v>5892</v>
      </c>
      <c r="F421" s="3"/>
      <c r="G421" s="7" t="s">
        <v>2546</v>
      </c>
      <c r="H421" s="26" t="s">
        <v>5876</v>
      </c>
      <c r="I421" s="3" t="s">
        <v>5205</v>
      </c>
      <c r="J421" s="3"/>
      <c r="K421" s="32" t="s">
        <v>5891</v>
      </c>
      <c r="L421" s="3">
        <v>-1000</v>
      </c>
      <c r="M421" s="3">
        <v>1000</v>
      </c>
      <c r="N421" s="3"/>
      <c r="O421" s="116">
        <f>VLOOKUP(E421,'Raw Data'!$B$7:$C$491,2,FALSE)</f>
        <v>0</v>
      </c>
      <c r="P421" s="119"/>
      <c r="Q421" s="48">
        <v>360</v>
      </c>
      <c r="R421" s="73" t="s">
        <v>354</v>
      </c>
      <c r="S421" s="73" t="s">
        <v>354</v>
      </c>
      <c r="T421" s="73" t="s">
        <v>354</v>
      </c>
      <c r="U421" s="85" t="s">
        <v>2186</v>
      </c>
      <c r="V421" s="85" t="s">
        <v>2187</v>
      </c>
      <c r="W421" s="73" t="s">
        <v>5458</v>
      </c>
      <c r="X421" s="85" t="s">
        <v>5823</v>
      </c>
      <c r="Y421" s="73" t="s">
        <v>5894</v>
      </c>
      <c r="Z421" s="73" t="s">
        <v>3847</v>
      </c>
      <c r="AA421" s="40"/>
      <c r="AB421" s="78" t="s">
        <v>3782</v>
      </c>
      <c r="AC421" s="41" t="s">
        <v>3785</v>
      </c>
      <c r="AD421" s="53" t="b">
        <v>1</v>
      </c>
      <c r="AE421" s="47">
        <v>21.980599999999999</v>
      </c>
      <c r="AF421" s="3"/>
      <c r="AG421" s="3"/>
      <c r="AM421" s="73"/>
      <c r="AP421" s="3"/>
      <c r="AY421" s="3"/>
    </row>
    <row r="422" spans="2:51" s="5" customFormat="1" ht="32" customHeight="1">
      <c r="B422" s="3" t="s">
        <v>5282</v>
      </c>
      <c r="C422" s="3" t="s">
        <v>2200</v>
      </c>
      <c r="D422" s="3" t="s">
        <v>3847</v>
      </c>
      <c r="E422" s="5" t="s">
        <v>5283</v>
      </c>
      <c r="F422" s="3"/>
      <c r="G422" s="3" t="s">
        <v>2546</v>
      </c>
      <c r="H422" s="28" t="s">
        <v>5280</v>
      </c>
      <c r="I422" s="3" t="s">
        <v>5205</v>
      </c>
      <c r="J422" s="3"/>
      <c r="K422" s="32" t="s">
        <v>5895</v>
      </c>
      <c r="L422" s="3">
        <v>0</v>
      </c>
      <c r="M422" s="3">
        <v>0</v>
      </c>
      <c r="N422" s="3"/>
      <c r="O422" s="116">
        <f>VLOOKUP(E422,'Raw Data'!$B$7:$C$491,2,FALSE)</f>
        <v>0</v>
      </c>
      <c r="P422" s="119"/>
      <c r="Q422" s="48">
        <v>361</v>
      </c>
      <c r="R422" s="73" t="s">
        <v>2199</v>
      </c>
      <c r="S422" s="73" t="s">
        <v>5634</v>
      </c>
      <c r="T422" s="86" t="s">
        <v>354</v>
      </c>
      <c r="U422" s="73" t="s">
        <v>5259</v>
      </c>
      <c r="V422" s="73" t="s">
        <v>5260</v>
      </c>
      <c r="W422" s="73" t="s">
        <v>5459</v>
      </c>
      <c r="X422" s="73" t="s">
        <v>5824</v>
      </c>
      <c r="Y422" s="73" t="s">
        <v>5851</v>
      </c>
      <c r="Z422" s="73" t="s">
        <v>3847</v>
      </c>
      <c r="AA422" s="42"/>
      <c r="AB422" s="78" t="s">
        <v>3782</v>
      </c>
      <c r="AC422" s="45" t="s">
        <v>3785</v>
      </c>
      <c r="AD422" s="53" t="b">
        <v>1</v>
      </c>
      <c r="AE422" s="54">
        <v>26.109100000000002</v>
      </c>
      <c r="AF422" s="3" t="s">
        <v>3847</v>
      </c>
      <c r="AG422" s="3"/>
      <c r="AM422" s="73"/>
      <c r="AP422" s="3"/>
      <c r="AY422" s="3"/>
    </row>
    <row r="423" spans="2:51" s="5" customFormat="1" ht="32" customHeight="1">
      <c r="B423" s="3" t="s">
        <v>5751</v>
      </c>
      <c r="C423" s="3" t="s">
        <v>2200</v>
      </c>
      <c r="D423" s="3" t="s">
        <v>3847</v>
      </c>
      <c r="E423" s="5" t="s">
        <v>5749</v>
      </c>
      <c r="F423" s="3"/>
      <c r="G423" s="3" t="s">
        <v>2546</v>
      </c>
      <c r="H423" s="28" t="s">
        <v>5281</v>
      </c>
      <c r="I423" s="3" t="s">
        <v>5205</v>
      </c>
      <c r="J423" s="3"/>
      <c r="K423" s="32" t="s">
        <v>5707</v>
      </c>
      <c r="L423" s="3">
        <v>0</v>
      </c>
      <c r="M423" s="3">
        <v>0</v>
      </c>
      <c r="N423" s="3"/>
      <c r="O423" s="116">
        <f>VLOOKUP(E423,'Raw Data'!$B$7:$C$491,2,FALSE)</f>
        <v>0</v>
      </c>
      <c r="P423" s="119"/>
      <c r="Q423" s="48">
        <v>362</v>
      </c>
      <c r="R423" s="73" t="s">
        <v>2199</v>
      </c>
      <c r="S423" s="73" t="s">
        <v>5634</v>
      </c>
      <c r="T423" s="86" t="s">
        <v>354</v>
      </c>
      <c r="U423" s="73" t="s">
        <v>5259</v>
      </c>
      <c r="V423" s="73" t="s">
        <v>5260</v>
      </c>
      <c r="W423" s="73" t="s">
        <v>5459</v>
      </c>
      <c r="X423" s="73" t="s">
        <v>5824</v>
      </c>
      <c r="Y423" s="73" t="s">
        <v>5851</v>
      </c>
      <c r="Z423" s="73" t="s">
        <v>3847</v>
      </c>
      <c r="AA423" s="42"/>
      <c r="AB423" s="78" t="s">
        <v>3782</v>
      </c>
      <c r="AC423" s="45" t="s">
        <v>3785</v>
      </c>
      <c r="AD423" s="53" t="b">
        <v>1</v>
      </c>
      <c r="AE423" s="54">
        <v>26.109100000000002</v>
      </c>
      <c r="AF423" s="3" t="s">
        <v>3847</v>
      </c>
      <c r="AG423" s="3"/>
      <c r="AM423" s="73"/>
      <c r="AP423" s="3"/>
      <c r="AY423" s="3"/>
    </row>
    <row r="424" spans="2:51" ht="48" customHeight="1">
      <c r="B424" s="7" t="s">
        <v>5752</v>
      </c>
      <c r="C424" s="7" t="s">
        <v>2202</v>
      </c>
      <c r="D424" s="3" t="s">
        <v>3847</v>
      </c>
      <c r="E424" t="s">
        <v>5750</v>
      </c>
      <c r="F424" s="7"/>
      <c r="G424" s="7" t="s">
        <v>2546</v>
      </c>
      <c r="H424" s="26" t="s">
        <v>5279</v>
      </c>
      <c r="I424" s="3" t="s">
        <v>5205</v>
      </c>
      <c r="K424" s="32" t="s">
        <v>5708</v>
      </c>
      <c r="L424" s="3">
        <v>0</v>
      </c>
      <c r="M424" s="7">
        <v>1000</v>
      </c>
      <c r="N424" s="3"/>
      <c r="O424" s="116">
        <f>VLOOKUP(E424,'Raw Data'!$B$7:$C$491,2,FALSE)</f>
        <v>0.183</v>
      </c>
      <c r="P424" s="119"/>
      <c r="Q424" s="48">
        <v>363</v>
      </c>
      <c r="R424" s="85" t="s">
        <v>2201</v>
      </c>
      <c r="S424" s="85" t="s">
        <v>5635</v>
      </c>
      <c r="T424" s="86" t="s">
        <v>354</v>
      </c>
      <c r="U424" s="85" t="s">
        <v>2203</v>
      </c>
      <c r="V424" s="85" t="s">
        <v>2204</v>
      </c>
      <c r="W424" s="73" t="s">
        <v>5460</v>
      </c>
      <c r="X424" s="85" t="s">
        <v>5825</v>
      </c>
      <c r="Y424" s="85" t="s">
        <v>5898</v>
      </c>
      <c r="Z424" s="73" t="s">
        <v>3847</v>
      </c>
      <c r="AA424" s="40" t="s">
        <v>5896</v>
      </c>
      <c r="AB424" s="78" t="s">
        <v>3783</v>
      </c>
      <c r="AC424" s="41" t="s">
        <v>3834</v>
      </c>
      <c r="AD424" s="53" t="b">
        <v>1</v>
      </c>
      <c r="AE424" s="47">
        <v>17.599900000000002</v>
      </c>
      <c r="AF424" s="3" t="s">
        <v>3847</v>
      </c>
      <c r="AG424" s="3"/>
      <c r="AM424" s="73"/>
      <c r="AP424" s="3"/>
      <c r="AY424" s="3"/>
    </row>
    <row r="425" spans="2:51" ht="52" customHeight="1">
      <c r="B425" s="7" t="s">
        <v>2221</v>
      </c>
      <c r="C425" s="7" t="s">
        <v>2215</v>
      </c>
      <c r="D425" s="3" t="s">
        <v>3847</v>
      </c>
      <c r="E425" t="s">
        <v>4386</v>
      </c>
      <c r="F425" s="7"/>
      <c r="G425" s="7" t="s">
        <v>2546</v>
      </c>
      <c r="H425" s="26" t="s">
        <v>5284</v>
      </c>
      <c r="I425" s="3" t="s">
        <v>5205</v>
      </c>
      <c r="K425" s="32" t="s">
        <v>5709</v>
      </c>
      <c r="L425" s="3">
        <v>-1000</v>
      </c>
      <c r="M425" s="3">
        <v>1000</v>
      </c>
      <c r="N425" s="3"/>
      <c r="O425" s="116">
        <f>VLOOKUP(E425,'Raw Data'!$B$7:$C$491,2,FALSE)</f>
        <v>0</v>
      </c>
      <c r="P425" s="119"/>
      <c r="Q425" s="48">
        <v>364</v>
      </c>
      <c r="R425" s="85" t="s">
        <v>2205</v>
      </c>
      <c r="S425" s="85" t="s">
        <v>5636</v>
      </c>
      <c r="T425" s="86" t="s">
        <v>354</v>
      </c>
      <c r="U425" s="85" t="s">
        <v>2213</v>
      </c>
      <c r="V425" s="85" t="s">
        <v>2214</v>
      </c>
      <c r="W425" s="73" t="s">
        <v>5461</v>
      </c>
      <c r="X425" s="85" t="s">
        <v>5826</v>
      </c>
      <c r="Y425" s="85" t="s">
        <v>5832</v>
      </c>
      <c r="Z425" s="73" t="s">
        <v>3847</v>
      </c>
      <c r="AA425" s="40"/>
      <c r="AB425" s="78" t="s">
        <v>3782</v>
      </c>
      <c r="AC425" s="41" t="s">
        <v>3785</v>
      </c>
      <c r="AD425" s="53" t="b">
        <v>1</v>
      </c>
      <c r="AE425" s="47">
        <v>20.485499999999998</v>
      </c>
      <c r="AF425" s="3" t="s">
        <v>3847</v>
      </c>
      <c r="AG425" s="3"/>
      <c r="AM425" s="73"/>
      <c r="AP425" s="3"/>
      <c r="AY425" s="3"/>
    </row>
    <row r="426" spans="2:51" ht="54" customHeight="1">
      <c r="B426" s="7" t="s">
        <v>2222</v>
      </c>
      <c r="C426" s="7" t="s">
        <v>2216</v>
      </c>
      <c r="D426" s="3" t="s">
        <v>3847</v>
      </c>
      <c r="E426" t="s">
        <v>4387</v>
      </c>
      <c r="F426" s="7"/>
      <c r="G426" s="7" t="s">
        <v>2546</v>
      </c>
      <c r="H426" s="26" t="s">
        <v>5285</v>
      </c>
      <c r="I426" s="3" t="s">
        <v>5205</v>
      </c>
      <c r="K426" s="32" t="s">
        <v>5710</v>
      </c>
      <c r="L426" s="3">
        <v>-1000</v>
      </c>
      <c r="M426" s="3">
        <v>1000</v>
      </c>
      <c r="N426" s="3"/>
      <c r="O426" s="116">
        <f>VLOOKUP(E426,'Raw Data'!$B$7:$C$491,2,FALSE)</f>
        <v>0</v>
      </c>
      <c r="P426" s="119"/>
      <c r="Q426" s="48">
        <v>365</v>
      </c>
      <c r="R426" s="85" t="s">
        <v>2207</v>
      </c>
      <c r="S426" s="85" t="s">
        <v>2208</v>
      </c>
      <c r="T426" s="86" t="s">
        <v>354</v>
      </c>
      <c r="U426" s="85" t="s">
        <v>2213</v>
      </c>
      <c r="V426" s="85" t="s">
        <v>2214</v>
      </c>
      <c r="W426" s="73" t="s">
        <v>5461</v>
      </c>
      <c r="X426" s="85" t="s">
        <v>5826</v>
      </c>
      <c r="Y426" s="85" t="s">
        <v>5833</v>
      </c>
      <c r="Z426" s="73" t="s">
        <v>3847</v>
      </c>
      <c r="AA426" s="40"/>
      <c r="AB426" s="78" t="s">
        <v>3782</v>
      </c>
      <c r="AC426" s="41" t="s">
        <v>3785</v>
      </c>
      <c r="AD426" s="53" t="b">
        <v>1</v>
      </c>
      <c r="AE426" s="47">
        <v>20.485499999999998</v>
      </c>
      <c r="AF426" s="3" t="s">
        <v>3847</v>
      </c>
      <c r="AG426" s="3"/>
      <c r="AM426" s="73"/>
      <c r="AP426" s="3"/>
      <c r="AY426" s="3"/>
    </row>
    <row r="427" spans="2:51" ht="43" customHeight="1">
      <c r="B427" s="7" t="s">
        <v>2223</v>
      </c>
      <c r="C427" s="7" t="s">
        <v>2217</v>
      </c>
      <c r="D427" s="3" t="s">
        <v>3847</v>
      </c>
      <c r="E427" t="s">
        <v>4388</v>
      </c>
      <c r="F427" s="7"/>
      <c r="G427" s="7" t="s">
        <v>2546</v>
      </c>
      <c r="H427" s="26" t="s">
        <v>2217</v>
      </c>
      <c r="I427" s="3" t="s">
        <v>5205</v>
      </c>
      <c r="K427" s="32" t="s">
        <v>5711</v>
      </c>
      <c r="L427" s="3">
        <v>-1000</v>
      </c>
      <c r="M427" s="3">
        <v>1000</v>
      </c>
      <c r="N427" s="3"/>
      <c r="O427" s="116">
        <f>VLOOKUP(E427,'Raw Data'!$B$7:$C$491,2,FALSE)</f>
        <v>0</v>
      </c>
      <c r="P427" s="119"/>
      <c r="Q427" s="48">
        <v>366</v>
      </c>
      <c r="R427" s="85" t="s">
        <v>2209</v>
      </c>
      <c r="S427" s="85" t="s">
        <v>2210</v>
      </c>
      <c r="T427" s="86" t="s">
        <v>354</v>
      </c>
      <c r="U427" s="85" t="s">
        <v>2213</v>
      </c>
      <c r="V427" s="85" t="s">
        <v>2214</v>
      </c>
      <c r="W427" s="73" t="s">
        <v>5461</v>
      </c>
      <c r="X427" s="85" t="s">
        <v>5826</v>
      </c>
      <c r="Y427" s="85" t="s">
        <v>5834</v>
      </c>
      <c r="Z427" s="73" t="s">
        <v>3847</v>
      </c>
      <c r="AA427" s="40"/>
      <c r="AB427" s="78" t="s">
        <v>3782</v>
      </c>
      <c r="AC427" s="41" t="s">
        <v>3785</v>
      </c>
      <c r="AD427" s="53" t="b">
        <v>1</v>
      </c>
      <c r="AE427" s="47">
        <v>20.485499999999998</v>
      </c>
      <c r="AF427" s="3" t="s">
        <v>3847</v>
      </c>
      <c r="AG427" s="3"/>
      <c r="AM427" s="73"/>
      <c r="AP427" s="3"/>
      <c r="AY427" s="3"/>
    </row>
    <row r="428" spans="2:51" s="5" customFormat="1" ht="32" customHeight="1">
      <c r="B428" s="3" t="s">
        <v>2224</v>
      </c>
      <c r="C428" s="3" t="s">
        <v>2218</v>
      </c>
      <c r="D428" s="3" t="s">
        <v>3847</v>
      </c>
      <c r="E428" s="5" t="s">
        <v>4389</v>
      </c>
      <c r="F428" s="3"/>
      <c r="G428" s="3" t="s">
        <v>2546</v>
      </c>
      <c r="H428" s="32" t="s">
        <v>5254</v>
      </c>
      <c r="I428" s="3" t="s">
        <v>5205</v>
      </c>
      <c r="J428" s="3"/>
      <c r="K428" s="32" t="s">
        <v>5712</v>
      </c>
      <c r="L428" s="3">
        <v>-1000</v>
      </c>
      <c r="M428" s="3">
        <v>1000</v>
      </c>
      <c r="N428" s="3"/>
      <c r="O428" s="116">
        <f>VLOOKUP(E428,'Raw Data'!$B$7:$C$491,2,FALSE)</f>
        <v>0.03</v>
      </c>
      <c r="P428" s="119"/>
      <c r="Q428" s="48">
        <v>367</v>
      </c>
      <c r="R428" s="73" t="s">
        <v>2212</v>
      </c>
      <c r="S428" s="73" t="s">
        <v>5637</v>
      </c>
      <c r="T428" s="86" t="s">
        <v>354</v>
      </c>
      <c r="U428" s="73" t="s">
        <v>5255</v>
      </c>
      <c r="V428" s="73" t="s">
        <v>5258</v>
      </c>
      <c r="W428" s="73" t="s">
        <v>5462</v>
      </c>
      <c r="X428" s="73" t="s">
        <v>5827</v>
      </c>
      <c r="Y428" s="73"/>
      <c r="Z428" s="73" t="s">
        <v>3847</v>
      </c>
      <c r="AA428" s="42"/>
      <c r="AB428" s="78"/>
      <c r="AC428" s="45"/>
      <c r="AD428" s="53" t="b">
        <v>1</v>
      </c>
      <c r="AE428" s="54">
        <v>16.6691</v>
      </c>
      <c r="AF428" s="3" t="s">
        <v>3847</v>
      </c>
      <c r="AG428" s="3"/>
      <c r="AM428" s="73"/>
      <c r="AP428" s="3"/>
      <c r="AY428" s="3"/>
    </row>
    <row r="429" spans="2:51" s="5" customFormat="1" ht="32" customHeight="1">
      <c r="B429" s="3" t="s">
        <v>2225</v>
      </c>
      <c r="C429" s="3" t="s">
        <v>2219</v>
      </c>
      <c r="D429" s="3" t="s">
        <v>3847</v>
      </c>
      <c r="E429" s="5" t="s">
        <v>4390</v>
      </c>
      <c r="F429" s="3"/>
      <c r="G429" s="3" t="s">
        <v>2546</v>
      </c>
      <c r="H429" s="32" t="s">
        <v>5257</v>
      </c>
      <c r="I429" s="3" t="s">
        <v>5205</v>
      </c>
      <c r="J429" s="3"/>
      <c r="K429" s="32" t="s">
        <v>5713</v>
      </c>
      <c r="L429" s="3">
        <v>-1000</v>
      </c>
      <c r="M429" s="3">
        <v>1000</v>
      </c>
      <c r="N429" s="3"/>
      <c r="O429" s="116">
        <f>VLOOKUP(E429,'Raw Data'!$B$7:$C$491,2,FALSE)</f>
        <v>-3.5000000000000001E-3</v>
      </c>
      <c r="P429" s="119"/>
      <c r="Q429" s="48">
        <v>368</v>
      </c>
      <c r="R429" s="73" t="s">
        <v>2206</v>
      </c>
      <c r="S429" s="73" t="s">
        <v>5638</v>
      </c>
      <c r="T429" s="86" t="s">
        <v>354</v>
      </c>
      <c r="U429" s="73" t="s">
        <v>5255</v>
      </c>
      <c r="V429" s="73" t="s">
        <v>5258</v>
      </c>
      <c r="W429" s="73" t="s">
        <v>5462</v>
      </c>
      <c r="X429" s="73" t="s">
        <v>5827</v>
      </c>
      <c r="Y429" s="73" t="s">
        <v>5835</v>
      </c>
      <c r="Z429" s="73" t="s">
        <v>3847</v>
      </c>
      <c r="AA429" s="42"/>
      <c r="AB429" s="78"/>
      <c r="AC429" s="45"/>
      <c r="AD429" s="53" t="b">
        <v>1</v>
      </c>
      <c r="AE429" s="54">
        <v>16.6691</v>
      </c>
      <c r="AF429" s="3" t="s">
        <v>3847</v>
      </c>
      <c r="AG429" s="3"/>
      <c r="AM429" s="73"/>
      <c r="AP429" s="3"/>
      <c r="AY429" s="3"/>
    </row>
    <row r="430" spans="2:51" s="5" customFormat="1" ht="32" customHeight="1">
      <c r="B430" s="3" t="s">
        <v>2226</v>
      </c>
      <c r="C430" s="3" t="s">
        <v>2220</v>
      </c>
      <c r="D430" s="3" t="s">
        <v>3847</v>
      </c>
      <c r="E430" s="5" t="s">
        <v>4391</v>
      </c>
      <c r="F430" s="3"/>
      <c r="G430" s="3" t="s">
        <v>2546</v>
      </c>
      <c r="H430" s="32" t="s">
        <v>5256</v>
      </c>
      <c r="I430" s="3" t="s">
        <v>5205</v>
      </c>
      <c r="J430" s="3"/>
      <c r="K430" s="32" t="s">
        <v>5714</v>
      </c>
      <c r="L430" s="3">
        <v>-1000</v>
      </c>
      <c r="M430" s="3">
        <v>1000</v>
      </c>
      <c r="N430" s="3"/>
      <c r="O430" s="116">
        <f>VLOOKUP(E430,'Raw Data'!$B$7:$C$491,2,FALSE)</f>
        <v>3.5000000000000001E-3</v>
      </c>
      <c r="P430" s="119"/>
      <c r="Q430" s="48">
        <v>369</v>
      </c>
      <c r="R430" s="73" t="s">
        <v>2211</v>
      </c>
      <c r="S430" s="73" t="s">
        <v>5639</v>
      </c>
      <c r="T430" s="86" t="s">
        <v>354</v>
      </c>
      <c r="U430" s="73" t="s">
        <v>5255</v>
      </c>
      <c r="V430" s="73" t="s">
        <v>5258</v>
      </c>
      <c r="W430" s="73" t="s">
        <v>5462</v>
      </c>
      <c r="X430" s="73" t="s">
        <v>5827</v>
      </c>
      <c r="Y430" s="73"/>
      <c r="Z430" s="73" t="s">
        <v>3847</v>
      </c>
      <c r="AA430" s="42"/>
      <c r="AB430" s="78"/>
      <c r="AC430" s="45"/>
      <c r="AD430" s="53" t="b">
        <v>1</v>
      </c>
      <c r="AE430" s="54">
        <v>16.6691</v>
      </c>
      <c r="AF430" s="3" t="s">
        <v>3847</v>
      </c>
      <c r="AG430" s="3"/>
      <c r="AM430" s="73"/>
      <c r="AP430" s="3"/>
      <c r="AY430" s="3"/>
    </row>
    <row r="431" spans="2:51" s="5" customFormat="1" ht="32" customHeight="1">
      <c r="B431" s="3" t="s">
        <v>2296</v>
      </c>
      <c r="C431" s="9" t="s">
        <v>2327</v>
      </c>
      <c r="D431" s="3" t="s">
        <v>3847</v>
      </c>
      <c r="E431" s="5" t="s">
        <v>2276</v>
      </c>
      <c r="F431" s="3"/>
      <c r="G431" s="3" t="s">
        <v>2546</v>
      </c>
      <c r="H431" s="28" t="s">
        <v>5947</v>
      </c>
      <c r="I431" s="3" t="s">
        <v>5205</v>
      </c>
      <c r="J431" s="3"/>
      <c r="K431" s="32" t="s">
        <v>5232</v>
      </c>
      <c r="L431" s="3">
        <v>-1000</v>
      </c>
      <c r="M431" s="3">
        <v>1000</v>
      </c>
      <c r="N431" s="3"/>
      <c r="O431" s="116">
        <f>VLOOKUP(E431,'Raw Data'!$B$7:$C$491,2,FALSE)</f>
        <v>0</v>
      </c>
      <c r="P431" s="119"/>
      <c r="Q431" s="48">
        <v>370</v>
      </c>
      <c r="R431" s="73" t="s">
        <v>2276</v>
      </c>
      <c r="S431" s="73" t="s">
        <v>2275</v>
      </c>
      <c r="T431" s="86" t="s">
        <v>354</v>
      </c>
      <c r="U431" s="73" t="s">
        <v>5255</v>
      </c>
      <c r="V431" s="73" t="s">
        <v>5258</v>
      </c>
      <c r="W431" s="73" t="s">
        <v>5462</v>
      </c>
      <c r="X431" s="73" t="s">
        <v>5827</v>
      </c>
      <c r="Y431" s="73" t="s">
        <v>5835</v>
      </c>
      <c r="Z431" s="73" t="s">
        <v>3847</v>
      </c>
      <c r="AA431" s="42"/>
      <c r="AB431" s="78"/>
      <c r="AC431" s="45"/>
      <c r="AD431" s="53" t="b">
        <v>1</v>
      </c>
      <c r="AE431" s="54">
        <v>16.6691</v>
      </c>
      <c r="AF431" s="3" t="s">
        <v>3847</v>
      </c>
      <c r="AG431" s="3"/>
      <c r="AM431" s="73"/>
      <c r="AP431" s="3"/>
      <c r="AY431" s="3"/>
    </row>
    <row r="432" spans="2:51" ht="32" customHeight="1">
      <c r="B432" s="7" t="s">
        <v>2229</v>
      </c>
      <c r="C432" s="7" t="s">
        <v>2227</v>
      </c>
      <c r="D432" s="3" t="s">
        <v>3847</v>
      </c>
      <c r="E432" t="s">
        <v>2228</v>
      </c>
      <c r="F432" s="7"/>
      <c r="G432" s="7" t="s">
        <v>2546</v>
      </c>
      <c r="H432" s="26" t="s">
        <v>2230</v>
      </c>
      <c r="I432" s="3" t="s">
        <v>5205</v>
      </c>
      <c r="K432" s="32" t="s">
        <v>5715</v>
      </c>
      <c r="L432" s="7">
        <v>0</v>
      </c>
      <c r="M432" s="7">
        <v>1000</v>
      </c>
      <c r="N432" s="3"/>
      <c r="O432" s="116">
        <f>VLOOKUP(E432,'Raw Data'!$B$7:$C$491,2,FALSE)</f>
        <v>2.4900000000000002</v>
      </c>
      <c r="P432" s="119"/>
      <c r="Q432" s="48">
        <v>371</v>
      </c>
      <c r="R432" s="85" t="s">
        <v>2228</v>
      </c>
      <c r="S432" s="85" t="s">
        <v>5640</v>
      </c>
      <c r="T432" s="86" t="s">
        <v>354</v>
      </c>
      <c r="U432" s="85" t="s">
        <v>2231</v>
      </c>
      <c r="V432" s="85" t="s">
        <v>2232</v>
      </c>
      <c r="W432" t="s">
        <v>5505</v>
      </c>
      <c r="X432" s="85" t="s">
        <v>5828</v>
      </c>
      <c r="Y432" s="85"/>
      <c r="Z432" s="73" t="s">
        <v>3847</v>
      </c>
      <c r="AA432" s="40" t="s">
        <v>5952</v>
      </c>
      <c r="AB432" s="78" t="s">
        <v>3805</v>
      </c>
      <c r="AC432" s="41" t="s">
        <v>3788</v>
      </c>
      <c r="AD432" s="53" t="s">
        <v>247</v>
      </c>
      <c r="AE432" s="47" t="s">
        <v>2588</v>
      </c>
      <c r="AF432" s="3" t="s">
        <v>3847</v>
      </c>
      <c r="AG432" s="3"/>
      <c r="AM432" s="73"/>
      <c r="AP432" s="3"/>
      <c r="AY432" s="3"/>
    </row>
    <row r="433" spans="2:51" ht="32" customHeight="1">
      <c r="B433" s="3" t="s">
        <v>5230</v>
      </c>
      <c r="C433" s="3" t="s">
        <v>2355</v>
      </c>
      <c r="D433" s="3" t="s">
        <v>3847</v>
      </c>
      <c r="E433" s="5" t="s">
        <v>5235</v>
      </c>
      <c r="F433" s="3"/>
      <c r="G433" s="3" t="s">
        <v>2546</v>
      </c>
      <c r="H433" s="32" t="s">
        <v>5868</v>
      </c>
      <c r="I433" s="3" t="s">
        <v>5205</v>
      </c>
      <c r="K433" s="32" t="s">
        <v>5870</v>
      </c>
      <c r="L433" s="3">
        <v>-1000</v>
      </c>
      <c r="M433" s="3">
        <v>1000</v>
      </c>
      <c r="N433" s="3"/>
      <c r="O433" s="116">
        <f>VLOOKUP(E433,'Raw Data'!$B$7:$C$491,2,FALSE)</f>
        <v>0.114</v>
      </c>
      <c r="P433" s="119"/>
      <c r="Q433" s="48">
        <v>372</v>
      </c>
      <c r="R433" s="73" t="s">
        <v>2354</v>
      </c>
      <c r="S433" s="73" t="s">
        <v>5649</v>
      </c>
      <c r="T433" s="86" t="s">
        <v>354</v>
      </c>
      <c r="U433" s="85" t="s">
        <v>2231</v>
      </c>
      <c r="V433" s="85" t="s">
        <v>2232</v>
      </c>
      <c r="W433" t="s">
        <v>5505</v>
      </c>
      <c r="X433" s="85" t="s">
        <v>5828</v>
      </c>
      <c r="Y433" s="73" t="s">
        <v>5869</v>
      </c>
      <c r="Z433" s="73" t="s">
        <v>3847</v>
      </c>
      <c r="AA433" s="40"/>
      <c r="AB433" s="78"/>
      <c r="AC433" s="41"/>
      <c r="AD433" s="46"/>
      <c r="AE433" s="47"/>
      <c r="AF433" s="3" t="s">
        <v>3847</v>
      </c>
      <c r="AG433" s="3"/>
      <c r="AM433" s="73"/>
      <c r="AP433" s="3"/>
      <c r="AY433" s="3"/>
    </row>
    <row r="434" spans="2:51" ht="32" customHeight="1">
      <c r="B434" s="7" t="s">
        <v>2263</v>
      </c>
      <c r="C434" s="7" t="s">
        <v>2264</v>
      </c>
      <c r="D434" s="3" t="s">
        <v>3847</v>
      </c>
      <c r="E434" t="s">
        <v>2261</v>
      </c>
      <c r="F434" s="7"/>
      <c r="G434" s="7" t="s">
        <v>2546</v>
      </c>
      <c r="H434" s="26" t="s">
        <v>2264</v>
      </c>
      <c r="I434" s="3" t="s">
        <v>5205</v>
      </c>
      <c r="K434" s="32" t="s">
        <v>5899</v>
      </c>
      <c r="L434" s="7">
        <v>-1000</v>
      </c>
      <c r="M434" s="7">
        <v>1000</v>
      </c>
      <c r="N434" s="3"/>
      <c r="O434" s="116">
        <f>VLOOKUP(E434,'Raw Data'!$B$7:$C$491,2,FALSE)</f>
        <v>0</v>
      </c>
      <c r="P434" s="119"/>
      <c r="Q434" s="48">
        <v>373</v>
      </c>
      <c r="R434" s="85" t="s">
        <v>2261</v>
      </c>
      <c r="S434" s="85" t="s">
        <v>2262</v>
      </c>
      <c r="T434" s="86" t="s">
        <v>354</v>
      </c>
      <c r="U434" s="85" t="s">
        <v>5911</v>
      </c>
      <c r="V434" s="85" t="s">
        <v>5912</v>
      </c>
      <c r="W434" s="73" t="s">
        <v>5913</v>
      </c>
      <c r="X434" s="85" t="s">
        <v>5914</v>
      </c>
      <c r="Y434" s="85"/>
      <c r="Z434" s="73" t="s">
        <v>3847</v>
      </c>
      <c r="AA434" s="40"/>
      <c r="AB434" s="78" t="s">
        <v>5917</v>
      </c>
      <c r="AC434" s="41" t="s">
        <v>5915</v>
      </c>
      <c r="AD434" s="53" t="s">
        <v>247</v>
      </c>
      <c r="AE434" s="47" t="s">
        <v>5916</v>
      </c>
      <c r="AF434" s="3" t="s">
        <v>3847</v>
      </c>
      <c r="AG434" s="3"/>
      <c r="AM434" s="73"/>
      <c r="AP434" s="3"/>
      <c r="AY434" s="3"/>
    </row>
    <row r="435" spans="2:51">
      <c r="B435" s="18"/>
      <c r="C435" s="18"/>
      <c r="D435" s="3" t="s">
        <v>3847</v>
      </c>
      <c r="E435" s="1"/>
      <c r="F435" s="18"/>
      <c r="G435" s="18"/>
      <c r="H435" s="27"/>
      <c r="I435" s="18"/>
      <c r="K435" s="27"/>
      <c r="L435" s="18"/>
      <c r="M435" s="18"/>
      <c r="N435" s="3"/>
      <c r="O435" s="118"/>
      <c r="P435" s="119"/>
      <c r="Q435" s="52"/>
      <c r="R435" s="87"/>
      <c r="S435" s="87"/>
      <c r="T435" s="87"/>
      <c r="U435" s="87"/>
      <c r="V435" s="87"/>
      <c r="W435" s="87"/>
      <c r="X435" s="87"/>
      <c r="Y435" s="87"/>
      <c r="Z435" s="73" t="s">
        <v>3847</v>
      </c>
      <c r="AA435" s="43"/>
      <c r="AB435" s="79"/>
      <c r="AC435" s="44"/>
      <c r="AD435" s="50"/>
      <c r="AE435" s="51"/>
      <c r="AF435" s="3" t="s">
        <v>3847</v>
      </c>
      <c r="AG435" s="3"/>
      <c r="AM435" s="73"/>
      <c r="AP435" s="3"/>
      <c r="AY435" s="3"/>
    </row>
    <row r="436" spans="2:51" ht="32" customHeight="1">
      <c r="B436" s="7" t="s">
        <v>2291</v>
      </c>
      <c r="C436" s="16" t="s">
        <v>2322</v>
      </c>
      <c r="D436" s="3" t="s">
        <v>3847</v>
      </c>
      <c r="E436" t="s">
        <v>2266</v>
      </c>
      <c r="F436" s="7"/>
      <c r="G436" s="7" t="s">
        <v>2547</v>
      </c>
      <c r="H436" s="34" t="s">
        <v>2307</v>
      </c>
      <c r="I436" s="3" t="s">
        <v>5205</v>
      </c>
      <c r="K436" s="26" t="s">
        <v>4140</v>
      </c>
      <c r="L436" s="7">
        <v>-1000</v>
      </c>
      <c r="M436" s="7">
        <v>1000</v>
      </c>
      <c r="N436" s="3"/>
      <c r="O436" s="116">
        <f>VLOOKUP(E436,'Raw Data'!$B$7:$C$491,2,FALSE)</f>
        <v>0</v>
      </c>
      <c r="P436" s="119"/>
      <c r="Q436" s="48">
        <v>374</v>
      </c>
      <c r="R436" s="85" t="s">
        <v>2266</v>
      </c>
      <c r="S436" s="85" t="s">
        <v>2265</v>
      </c>
      <c r="T436" s="86" t="s">
        <v>354</v>
      </c>
      <c r="U436" s="73" t="s">
        <v>594</v>
      </c>
      <c r="V436" s="73" t="s">
        <v>594</v>
      </c>
      <c r="W436" s="73" t="s">
        <v>594</v>
      </c>
      <c r="X436" s="73" t="s">
        <v>594</v>
      </c>
      <c r="Y436" s="85"/>
      <c r="Z436" s="73" t="s">
        <v>3847</v>
      </c>
      <c r="AA436" s="40"/>
      <c r="AB436" s="78"/>
      <c r="AC436" s="41"/>
      <c r="AD436" s="46"/>
      <c r="AE436" s="47"/>
      <c r="AF436" s="3" t="s">
        <v>3847</v>
      </c>
      <c r="AG436" s="3"/>
      <c r="AM436" s="73"/>
      <c r="AP436" s="3"/>
      <c r="AY436" s="3"/>
    </row>
    <row r="437" spans="2:51" ht="32" customHeight="1">
      <c r="B437" s="7" t="s">
        <v>2292</v>
      </c>
      <c r="C437" s="16" t="s">
        <v>2323</v>
      </c>
      <c r="D437" s="3" t="s">
        <v>3847</v>
      </c>
      <c r="E437" t="s">
        <v>2267</v>
      </c>
      <c r="F437" s="7"/>
      <c r="G437" s="7" t="s">
        <v>2547</v>
      </c>
      <c r="H437" s="34" t="s">
        <v>2308</v>
      </c>
      <c r="I437" s="3" t="s">
        <v>5205</v>
      </c>
      <c r="K437" s="26" t="s">
        <v>4141</v>
      </c>
      <c r="L437" s="7">
        <v>-1000</v>
      </c>
      <c r="M437" s="7">
        <v>1000</v>
      </c>
      <c r="N437" s="3"/>
      <c r="O437" s="116">
        <f>VLOOKUP(E437,'Raw Data'!$B$7:$C$491,2,FALSE)</f>
        <v>1E-3</v>
      </c>
      <c r="P437" s="119"/>
      <c r="Q437" s="48">
        <v>375</v>
      </c>
      <c r="R437" s="85" t="s">
        <v>2267</v>
      </c>
      <c r="S437" s="85" t="s">
        <v>2268</v>
      </c>
      <c r="T437" s="86" t="s">
        <v>354</v>
      </c>
      <c r="U437" s="73" t="s">
        <v>594</v>
      </c>
      <c r="V437" s="73" t="s">
        <v>594</v>
      </c>
      <c r="W437" s="73" t="s">
        <v>594</v>
      </c>
      <c r="X437" s="73" t="s">
        <v>594</v>
      </c>
      <c r="Y437" s="85"/>
      <c r="Z437" s="73" t="s">
        <v>3847</v>
      </c>
      <c r="AA437" s="40"/>
      <c r="AB437" s="78"/>
      <c r="AC437" s="41"/>
      <c r="AD437" s="46"/>
      <c r="AE437" s="47"/>
      <c r="AF437" s="3" t="s">
        <v>3847</v>
      </c>
      <c r="AG437" s="3"/>
      <c r="AM437" s="73"/>
      <c r="AP437" s="3"/>
      <c r="AY437" s="3"/>
    </row>
    <row r="438" spans="2:51" ht="32" customHeight="1">
      <c r="B438" s="7" t="s">
        <v>2293</v>
      </c>
      <c r="C438" s="16" t="s">
        <v>2324</v>
      </c>
      <c r="D438" s="3" t="s">
        <v>3847</v>
      </c>
      <c r="E438" t="s">
        <v>2270</v>
      </c>
      <c r="F438" s="7"/>
      <c r="G438" s="7" t="s">
        <v>2547</v>
      </c>
      <c r="H438" s="34" t="s">
        <v>2309</v>
      </c>
      <c r="I438" s="3" t="s">
        <v>5205</v>
      </c>
      <c r="K438" s="26" t="s">
        <v>4142</v>
      </c>
      <c r="L438" s="7">
        <v>-1000</v>
      </c>
      <c r="M438" s="7">
        <v>1000</v>
      </c>
      <c r="N438" s="3"/>
      <c r="O438" s="116">
        <f>VLOOKUP(E438,'Raw Data'!$B$7:$C$491,2,FALSE)</f>
        <v>0</v>
      </c>
      <c r="P438" s="119"/>
      <c r="Q438" s="48">
        <v>376</v>
      </c>
      <c r="R438" s="85" t="s">
        <v>2270</v>
      </c>
      <c r="S438" s="85" t="s">
        <v>2269</v>
      </c>
      <c r="T438" s="86" t="s">
        <v>354</v>
      </c>
      <c r="U438" s="73" t="s">
        <v>594</v>
      </c>
      <c r="V438" s="73" t="s">
        <v>594</v>
      </c>
      <c r="W438" s="73" t="s">
        <v>594</v>
      </c>
      <c r="X438" s="73" t="s">
        <v>594</v>
      </c>
      <c r="Y438" s="85"/>
      <c r="Z438" s="73" t="s">
        <v>3847</v>
      </c>
      <c r="AA438" s="40"/>
      <c r="AB438" s="78"/>
      <c r="AC438" s="41"/>
      <c r="AD438" s="46"/>
      <c r="AE438" s="47"/>
      <c r="AF438" s="3" t="s">
        <v>3847</v>
      </c>
      <c r="AG438" s="3"/>
      <c r="AM438" s="73"/>
      <c r="AP438" s="3"/>
      <c r="AY438" s="3"/>
    </row>
    <row r="439" spans="2:51" ht="32" customHeight="1">
      <c r="B439" s="7" t="s">
        <v>2294</v>
      </c>
      <c r="C439" s="16" t="s">
        <v>2325</v>
      </c>
      <c r="D439" s="3" t="s">
        <v>3847</v>
      </c>
      <c r="E439" t="s">
        <v>2271</v>
      </c>
      <c r="F439" s="7"/>
      <c r="G439" s="7" t="s">
        <v>2547</v>
      </c>
      <c r="H439" s="34" t="s">
        <v>2310</v>
      </c>
      <c r="I439" s="3" t="s">
        <v>5205</v>
      </c>
      <c r="K439" s="26" t="s">
        <v>4143</v>
      </c>
      <c r="L439" s="7">
        <v>-1000</v>
      </c>
      <c r="M439" s="7">
        <v>1000</v>
      </c>
      <c r="N439" s="3"/>
      <c r="O439" s="116">
        <f>VLOOKUP(E439,'Raw Data'!$B$7:$C$491,2,FALSE)</f>
        <v>4.0000000000000001E-3</v>
      </c>
      <c r="P439" s="119"/>
      <c r="Q439" s="48">
        <v>377</v>
      </c>
      <c r="R439" s="85" t="s">
        <v>2271</v>
      </c>
      <c r="S439" s="85" t="s">
        <v>2272</v>
      </c>
      <c r="T439" s="86" t="s">
        <v>354</v>
      </c>
      <c r="U439" s="73" t="s">
        <v>594</v>
      </c>
      <c r="V439" s="73" t="s">
        <v>594</v>
      </c>
      <c r="W439" s="73" t="s">
        <v>594</v>
      </c>
      <c r="X439" s="73" t="s">
        <v>594</v>
      </c>
      <c r="Y439" s="85"/>
      <c r="Z439" s="73" t="s">
        <v>3847</v>
      </c>
      <c r="AA439" s="40"/>
      <c r="AB439" s="78"/>
      <c r="AC439" s="41"/>
      <c r="AD439" s="46"/>
      <c r="AE439" s="47"/>
      <c r="AF439" s="3" t="s">
        <v>3847</v>
      </c>
      <c r="AG439" s="3"/>
      <c r="AM439" s="73"/>
      <c r="AP439" s="3"/>
      <c r="AY439" s="3"/>
    </row>
    <row r="440" spans="2:51" ht="32" customHeight="1">
      <c r="B440" s="7" t="s">
        <v>2295</v>
      </c>
      <c r="C440" s="16" t="s">
        <v>2326</v>
      </c>
      <c r="D440" s="3" t="s">
        <v>3847</v>
      </c>
      <c r="E440" t="s">
        <v>2274</v>
      </c>
      <c r="F440" s="7"/>
      <c r="G440" s="7" t="s">
        <v>2547</v>
      </c>
      <c r="H440" s="34" t="s">
        <v>2311</v>
      </c>
      <c r="I440" s="3" t="s">
        <v>5205</v>
      </c>
      <c r="K440" s="26" t="s">
        <v>4144</v>
      </c>
      <c r="L440" s="7">
        <v>-1000</v>
      </c>
      <c r="M440" s="7">
        <v>1000</v>
      </c>
      <c r="N440" s="3"/>
      <c r="O440" s="116">
        <f>VLOOKUP(E440,'Raw Data'!$B$7:$C$491,2,FALSE)</f>
        <v>0</v>
      </c>
      <c r="P440" s="119"/>
      <c r="Q440" s="48">
        <v>378</v>
      </c>
      <c r="R440" s="85" t="s">
        <v>2274</v>
      </c>
      <c r="S440" s="85" t="s">
        <v>2273</v>
      </c>
      <c r="T440" s="86" t="s">
        <v>354</v>
      </c>
      <c r="U440" s="73" t="s">
        <v>594</v>
      </c>
      <c r="V440" s="73" t="s">
        <v>594</v>
      </c>
      <c r="W440" s="73" t="s">
        <v>594</v>
      </c>
      <c r="X440" s="73" t="s">
        <v>594</v>
      </c>
      <c r="Y440" s="85"/>
      <c r="Z440" s="73" t="s">
        <v>3847</v>
      </c>
      <c r="AA440" s="40"/>
      <c r="AB440" s="78"/>
      <c r="AC440" s="41"/>
      <c r="AD440" s="46"/>
      <c r="AE440" s="47"/>
      <c r="AF440" s="3" t="s">
        <v>3847</v>
      </c>
      <c r="AG440" s="3"/>
      <c r="AM440" s="73"/>
      <c r="AP440" s="3"/>
      <c r="AY440" s="3"/>
    </row>
    <row r="441" spans="2:51" ht="32" customHeight="1">
      <c r="B441" s="7" t="s">
        <v>2297</v>
      </c>
      <c r="C441" s="16" t="s">
        <v>2328</v>
      </c>
      <c r="D441" s="3" t="s">
        <v>3847</v>
      </c>
      <c r="E441" t="s">
        <v>2277</v>
      </c>
      <c r="F441" s="7"/>
      <c r="G441" s="7" t="s">
        <v>2547</v>
      </c>
      <c r="H441" s="34" t="s">
        <v>2312</v>
      </c>
      <c r="I441" s="3" t="s">
        <v>5205</v>
      </c>
      <c r="K441" s="26" t="s">
        <v>4145</v>
      </c>
      <c r="L441" s="7">
        <v>-1000</v>
      </c>
      <c r="M441" s="7">
        <v>1000</v>
      </c>
      <c r="N441" s="3"/>
      <c r="O441" s="116">
        <f>VLOOKUP(E441,'Raw Data'!$B$7:$C$491,2,FALSE)</f>
        <v>0</v>
      </c>
      <c r="P441" s="119"/>
      <c r="Q441" s="48">
        <v>379</v>
      </c>
      <c r="R441" s="85" t="s">
        <v>2277</v>
      </c>
      <c r="S441" s="85" t="s">
        <v>2278</v>
      </c>
      <c r="T441" s="86" t="s">
        <v>354</v>
      </c>
      <c r="U441" s="73" t="s">
        <v>594</v>
      </c>
      <c r="V441" s="73" t="s">
        <v>594</v>
      </c>
      <c r="W441" s="73" t="s">
        <v>594</v>
      </c>
      <c r="X441" s="73" t="s">
        <v>594</v>
      </c>
      <c r="Y441" s="85"/>
      <c r="Z441" s="73" t="s">
        <v>3847</v>
      </c>
      <c r="AA441" s="40"/>
      <c r="AB441" s="78"/>
      <c r="AC441" s="41"/>
      <c r="AD441" s="46"/>
      <c r="AE441" s="47"/>
      <c r="AF441" s="3" t="s">
        <v>3847</v>
      </c>
      <c r="AG441" s="3"/>
      <c r="AM441" s="73"/>
      <c r="AP441" s="3"/>
      <c r="AY441" s="3"/>
    </row>
    <row r="442" spans="2:51" ht="32" customHeight="1">
      <c r="B442" s="7" t="s">
        <v>2298</v>
      </c>
      <c r="C442" s="16" t="s">
        <v>2329</v>
      </c>
      <c r="D442" s="3" t="s">
        <v>3847</v>
      </c>
      <c r="E442" t="s">
        <v>2280</v>
      </c>
      <c r="F442" s="7"/>
      <c r="G442" s="7" t="s">
        <v>2547</v>
      </c>
      <c r="H442" s="34" t="s">
        <v>2313</v>
      </c>
      <c r="I442" s="3" t="s">
        <v>5205</v>
      </c>
      <c r="K442" s="26" t="s">
        <v>5233</v>
      </c>
      <c r="L442" s="7">
        <v>-1000</v>
      </c>
      <c r="M442" s="7">
        <v>1000</v>
      </c>
      <c r="N442" s="3"/>
      <c r="O442" s="116">
        <f>VLOOKUP(E442,'Raw Data'!$B$7:$C$491,2,FALSE)</f>
        <v>0</v>
      </c>
      <c r="P442" s="119"/>
      <c r="Q442" s="48">
        <v>380</v>
      </c>
      <c r="R442" s="85" t="s">
        <v>2280</v>
      </c>
      <c r="S442" s="85" t="s">
        <v>2279</v>
      </c>
      <c r="T442" s="86" t="s">
        <v>354</v>
      </c>
      <c r="U442" s="73" t="s">
        <v>594</v>
      </c>
      <c r="V442" s="73" t="s">
        <v>594</v>
      </c>
      <c r="W442" s="73" t="s">
        <v>594</v>
      </c>
      <c r="X442" s="73" t="s">
        <v>594</v>
      </c>
      <c r="Y442" s="85"/>
      <c r="Z442" s="73" t="s">
        <v>3847</v>
      </c>
      <c r="AA442" s="40"/>
      <c r="AB442" s="78"/>
      <c r="AC442" s="41"/>
      <c r="AD442" s="46"/>
      <c r="AE442" s="47"/>
      <c r="AF442" s="3" t="s">
        <v>3847</v>
      </c>
      <c r="AG442" s="3"/>
      <c r="AM442" s="73"/>
      <c r="AP442" s="3"/>
      <c r="AY442" s="3"/>
    </row>
    <row r="443" spans="2:51" ht="32" customHeight="1">
      <c r="B443" s="7" t="s">
        <v>2299</v>
      </c>
      <c r="C443" s="16" t="s">
        <v>2330</v>
      </c>
      <c r="D443" s="3" t="s">
        <v>3847</v>
      </c>
      <c r="E443" t="s">
        <v>4392</v>
      </c>
      <c r="F443" s="7"/>
      <c r="G443" s="7" t="s">
        <v>2547</v>
      </c>
      <c r="H443" s="34" t="s">
        <v>2314</v>
      </c>
      <c r="I443" s="3" t="s">
        <v>5205</v>
      </c>
      <c r="K443" s="26" t="s">
        <v>4146</v>
      </c>
      <c r="L443" s="7">
        <v>-1000</v>
      </c>
      <c r="M443" s="7">
        <v>1000</v>
      </c>
      <c r="N443" s="3"/>
      <c r="O443" s="116">
        <f>VLOOKUP(E443,'Raw Data'!$B$7:$C$491,2,FALSE)</f>
        <v>0</v>
      </c>
      <c r="P443" s="119"/>
      <c r="Q443" s="48">
        <v>381</v>
      </c>
      <c r="R443" s="85" t="s">
        <v>354</v>
      </c>
      <c r="S443" s="85" t="s">
        <v>354</v>
      </c>
      <c r="T443" s="86" t="s">
        <v>354</v>
      </c>
      <c r="U443" s="73" t="s">
        <v>594</v>
      </c>
      <c r="V443" s="73" t="s">
        <v>594</v>
      </c>
      <c r="W443" s="73" t="s">
        <v>594</v>
      </c>
      <c r="X443" s="73" t="s">
        <v>594</v>
      </c>
      <c r="Y443" s="85"/>
      <c r="Z443" s="73" t="s">
        <v>3847</v>
      </c>
      <c r="AA443" s="40"/>
      <c r="AB443" s="78"/>
      <c r="AC443" s="41"/>
      <c r="AD443" s="46"/>
      <c r="AE443" s="47"/>
      <c r="AF443" s="3" t="s">
        <v>3847</v>
      </c>
      <c r="AG443" s="3"/>
      <c r="AM443" s="73"/>
      <c r="AP443" s="3"/>
      <c r="AY443" s="3"/>
    </row>
    <row r="444" spans="2:51" ht="32" customHeight="1">
      <c r="B444" s="7" t="s">
        <v>2300</v>
      </c>
      <c r="C444" s="16" t="s">
        <v>2331</v>
      </c>
      <c r="D444" s="3" t="s">
        <v>3847</v>
      </c>
      <c r="E444" t="s">
        <v>2281</v>
      </c>
      <c r="F444" s="7"/>
      <c r="G444" s="7" t="s">
        <v>2547</v>
      </c>
      <c r="H444" s="34" t="s">
        <v>2315</v>
      </c>
      <c r="I444" s="3" t="s">
        <v>5205</v>
      </c>
      <c r="K444" s="26" t="s">
        <v>4147</v>
      </c>
      <c r="L444" s="7">
        <v>-1000</v>
      </c>
      <c r="M444" s="7">
        <v>1000</v>
      </c>
      <c r="N444" s="3"/>
      <c r="O444" s="116">
        <f>VLOOKUP(E444,'Raw Data'!$B$7:$C$491,2,FALSE)</f>
        <v>5.1999999999999998E-2</v>
      </c>
      <c r="P444" s="119"/>
      <c r="Q444" s="48">
        <v>382</v>
      </c>
      <c r="R444" s="85" t="s">
        <v>2281</v>
      </c>
      <c r="S444" s="85" t="s">
        <v>5641</v>
      </c>
      <c r="T444" s="86" t="s">
        <v>354</v>
      </c>
      <c r="U444" s="73" t="s">
        <v>594</v>
      </c>
      <c r="V444" s="73" t="s">
        <v>594</v>
      </c>
      <c r="W444" s="73" t="s">
        <v>594</v>
      </c>
      <c r="X444" s="73" t="s">
        <v>594</v>
      </c>
      <c r="Y444" s="85"/>
      <c r="Z444" s="73" t="s">
        <v>3847</v>
      </c>
      <c r="AA444" s="40"/>
      <c r="AB444" s="78"/>
      <c r="AC444" s="41"/>
      <c r="AD444" s="46"/>
      <c r="AE444" s="47"/>
      <c r="AF444" s="3" t="s">
        <v>3847</v>
      </c>
      <c r="AG444" s="3"/>
      <c r="AM444" s="73"/>
      <c r="AP444" s="3"/>
      <c r="AY444" s="3"/>
    </row>
    <row r="445" spans="2:51" ht="32" customHeight="1">
      <c r="B445" s="7" t="s">
        <v>2301</v>
      </c>
      <c r="C445" s="16" t="s">
        <v>2332</v>
      </c>
      <c r="D445" s="3" t="s">
        <v>3847</v>
      </c>
      <c r="E445" t="s">
        <v>2282</v>
      </c>
      <c r="F445" s="7"/>
      <c r="G445" s="7" t="s">
        <v>2547</v>
      </c>
      <c r="H445" s="34" t="s">
        <v>2316</v>
      </c>
      <c r="I445" s="3" t="s">
        <v>5205</v>
      </c>
      <c r="K445" s="26" t="s">
        <v>4148</v>
      </c>
      <c r="L445" s="7">
        <v>-1000</v>
      </c>
      <c r="M445" s="7">
        <v>1000</v>
      </c>
      <c r="N445" s="3"/>
      <c r="O445" s="116">
        <f>VLOOKUP(E445,'Raw Data'!$B$7:$C$491,2,FALSE)</f>
        <v>4.0000000000000001E-3</v>
      </c>
      <c r="P445" s="119"/>
      <c r="Q445" s="48">
        <v>383</v>
      </c>
      <c r="R445" s="85" t="s">
        <v>2282</v>
      </c>
      <c r="S445" s="85" t="s">
        <v>5642</v>
      </c>
      <c r="T445" s="86" t="s">
        <v>354</v>
      </c>
      <c r="U445" s="73" t="s">
        <v>594</v>
      </c>
      <c r="V445" s="73" t="s">
        <v>594</v>
      </c>
      <c r="W445" s="73" t="s">
        <v>594</v>
      </c>
      <c r="X445" s="73" t="s">
        <v>594</v>
      </c>
      <c r="Y445" s="85"/>
      <c r="Z445" s="73" t="s">
        <v>3847</v>
      </c>
      <c r="AA445" s="40"/>
      <c r="AB445" s="78"/>
      <c r="AC445" s="41"/>
      <c r="AD445" s="46"/>
      <c r="AE445" s="47"/>
      <c r="AF445" s="3" t="s">
        <v>3847</v>
      </c>
      <c r="AG445" s="3"/>
      <c r="AM445" s="73"/>
      <c r="AP445" s="3"/>
      <c r="AY445" s="3"/>
    </row>
    <row r="446" spans="2:51" ht="32" customHeight="1">
      <c r="B446" s="7" t="s">
        <v>2302</v>
      </c>
      <c r="C446" s="16" t="s">
        <v>2333</v>
      </c>
      <c r="D446" s="3" t="s">
        <v>3847</v>
      </c>
      <c r="E446" t="s">
        <v>2283</v>
      </c>
      <c r="F446" s="7"/>
      <c r="G446" s="7" t="s">
        <v>2547</v>
      </c>
      <c r="H446" s="34" t="s">
        <v>2317</v>
      </c>
      <c r="I446" s="3" t="s">
        <v>5205</v>
      </c>
      <c r="K446" s="26" t="s">
        <v>4149</v>
      </c>
      <c r="L446" s="7">
        <v>-1000</v>
      </c>
      <c r="M446" s="7">
        <v>1000</v>
      </c>
      <c r="N446" s="3"/>
      <c r="O446" s="116">
        <f>VLOOKUP(E446,'Raw Data'!$B$7:$C$491,2,FALSE)</f>
        <v>1.6E-2</v>
      </c>
      <c r="P446" s="119"/>
      <c r="Q446" s="48">
        <v>384</v>
      </c>
      <c r="R446" s="85" t="s">
        <v>2283</v>
      </c>
      <c r="S446" s="85" t="s">
        <v>5643</v>
      </c>
      <c r="T446" s="86" t="s">
        <v>354</v>
      </c>
      <c r="U446" s="73" t="s">
        <v>594</v>
      </c>
      <c r="V446" s="73" t="s">
        <v>594</v>
      </c>
      <c r="W446" s="73" t="s">
        <v>594</v>
      </c>
      <c r="X446" s="73" t="s">
        <v>594</v>
      </c>
      <c r="Y446" s="85"/>
      <c r="Z446" s="73" t="s">
        <v>3847</v>
      </c>
      <c r="AA446" s="40"/>
      <c r="AB446" s="78"/>
      <c r="AC446" s="41"/>
      <c r="AD446" s="46"/>
      <c r="AE446" s="47"/>
      <c r="AF446" s="3" t="s">
        <v>3847</v>
      </c>
      <c r="AG446" s="3"/>
      <c r="AM446" s="73"/>
      <c r="AP446" s="3"/>
      <c r="AY446" s="3"/>
    </row>
    <row r="447" spans="2:51" ht="32" customHeight="1">
      <c r="B447" s="7" t="s">
        <v>2303</v>
      </c>
      <c r="C447" s="16" t="s">
        <v>2334</v>
      </c>
      <c r="D447" s="3" t="s">
        <v>3847</v>
      </c>
      <c r="E447" t="s">
        <v>2284</v>
      </c>
      <c r="F447" s="7"/>
      <c r="G447" s="7" t="s">
        <v>2547</v>
      </c>
      <c r="H447" s="34" t="s">
        <v>2318</v>
      </c>
      <c r="I447" s="3" t="s">
        <v>5205</v>
      </c>
      <c r="K447" s="26" t="s">
        <v>4150</v>
      </c>
      <c r="L447" s="7">
        <v>-1000</v>
      </c>
      <c r="M447" s="7">
        <v>1000</v>
      </c>
      <c r="N447" s="3"/>
      <c r="O447" s="116">
        <f>VLOOKUP(E447,'Raw Data'!$B$7:$C$491,2,FALSE)</f>
        <v>1.0999999999999999E-2</v>
      </c>
      <c r="P447" s="119"/>
      <c r="Q447" s="48">
        <v>385</v>
      </c>
      <c r="R447" s="85" t="s">
        <v>2284</v>
      </c>
      <c r="S447" s="85" t="s">
        <v>5644</v>
      </c>
      <c r="T447" s="86" t="s">
        <v>354</v>
      </c>
      <c r="U447" s="73" t="s">
        <v>594</v>
      </c>
      <c r="V447" s="73" t="s">
        <v>594</v>
      </c>
      <c r="W447" s="73" t="s">
        <v>594</v>
      </c>
      <c r="X447" s="73" t="s">
        <v>594</v>
      </c>
      <c r="Y447" s="85"/>
      <c r="Z447" s="73" t="s">
        <v>3847</v>
      </c>
      <c r="AA447" s="40"/>
      <c r="AB447" s="78"/>
      <c r="AC447" s="41"/>
      <c r="AD447" s="46"/>
      <c r="AE447" s="47"/>
      <c r="AF447" s="3" t="s">
        <v>3847</v>
      </c>
      <c r="AG447" s="3"/>
      <c r="AM447" s="73"/>
      <c r="AP447" s="3"/>
      <c r="AY447" s="3"/>
    </row>
    <row r="448" spans="2:51" ht="32" customHeight="1">
      <c r="B448" s="7" t="s">
        <v>2304</v>
      </c>
      <c r="C448" s="9" t="s">
        <v>2335</v>
      </c>
      <c r="D448" s="3" t="s">
        <v>3847</v>
      </c>
      <c r="E448" t="s">
        <v>2286</v>
      </c>
      <c r="F448" s="7"/>
      <c r="G448" s="7" t="s">
        <v>2547</v>
      </c>
      <c r="H448" s="28" t="s">
        <v>2319</v>
      </c>
      <c r="I448" s="3" t="s">
        <v>5205</v>
      </c>
      <c r="K448" s="26" t="s">
        <v>4151</v>
      </c>
      <c r="L448" s="7">
        <v>-1000</v>
      </c>
      <c r="M448" s="7">
        <v>1E-3</v>
      </c>
      <c r="N448" s="3"/>
      <c r="O448" s="116">
        <f>VLOOKUP(E448,'Raw Data'!$B$7:$C$491,2,FALSE)</f>
        <v>1E-3</v>
      </c>
      <c r="P448" s="119"/>
      <c r="Q448" s="48">
        <v>386</v>
      </c>
      <c r="R448" s="85" t="s">
        <v>2286</v>
      </c>
      <c r="S448" s="85" t="s">
        <v>2285</v>
      </c>
      <c r="T448" s="86" t="s">
        <v>354</v>
      </c>
      <c r="U448" s="73" t="s">
        <v>594</v>
      </c>
      <c r="V448" s="73" t="s">
        <v>594</v>
      </c>
      <c r="W448" s="73" t="s">
        <v>594</v>
      </c>
      <c r="X448" s="73" t="s">
        <v>594</v>
      </c>
      <c r="Y448" s="73" t="s">
        <v>5926</v>
      </c>
      <c r="Z448" s="73" t="s">
        <v>3847</v>
      </c>
      <c r="AA448" s="40"/>
      <c r="AB448" s="78"/>
      <c r="AC448" s="41"/>
      <c r="AD448" s="46"/>
      <c r="AE448" s="47"/>
      <c r="AF448" s="3" t="s">
        <v>3847</v>
      </c>
      <c r="AG448" s="3"/>
      <c r="AM448" s="73"/>
      <c r="AP448" s="3"/>
      <c r="AY448" s="3"/>
    </row>
    <row r="449" spans="2:51" ht="32" customHeight="1">
      <c r="B449" s="7" t="s">
        <v>2305</v>
      </c>
      <c r="C449" s="9" t="s">
        <v>2336</v>
      </c>
      <c r="D449" s="3" t="s">
        <v>3847</v>
      </c>
      <c r="E449" t="s">
        <v>2288</v>
      </c>
      <c r="F449" s="7"/>
      <c r="G449" s="7" t="s">
        <v>2547</v>
      </c>
      <c r="H449" s="28" t="s">
        <v>2320</v>
      </c>
      <c r="I449" s="3" t="s">
        <v>5205</v>
      </c>
      <c r="K449" s="26" t="s">
        <v>4152</v>
      </c>
      <c r="L449" s="7">
        <v>-1000</v>
      </c>
      <c r="M449" s="7">
        <v>1000</v>
      </c>
      <c r="N449" s="3"/>
      <c r="O449" s="116">
        <f>VLOOKUP(E449,'Raw Data'!$B$7:$C$491,2,FALSE)</f>
        <v>-2.5999999999999999E-2</v>
      </c>
      <c r="P449" s="119"/>
      <c r="Q449" s="48">
        <v>387</v>
      </c>
      <c r="R449" s="85" t="s">
        <v>2288</v>
      </c>
      <c r="S449" s="85" t="s">
        <v>2287</v>
      </c>
      <c r="T449" s="86" t="s">
        <v>354</v>
      </c>
      <c r="U449" s="73" t="s">
        <v>594</v>
      </c>
      <c r="V449" s="73" t="s">
        <v>594</v>
      </c>
      <c r="W449" s="73" t="s">
        <v>594</v>
      </c>
      <c r="X449" s="73" t="s">
        <v>594</v>
      </c>
      <c r="Y449" s="73"/>
      <c r="Z449" s="73" t="s">
        <v>3847</v>
      </c>
      <c r="AA449" s="40"/>
      <c r="AB449" s="78"/>
      <c r="AC449" s="41"/>
      <c r="AD449" s="46"/>
      <c r="AE449" s="47"/>
      <c r="AF449" s="3" t="s">
        <v>3847</v>
      </c>
      <c r="AG449" s="3"/>
      <c r="AM449" s="73"/>
      <c r="AP449" s="3"/>
      <c r="AY449" s="3"/>
    </row>
    <row r="450" spans="2:51" ht="32" customHeight="1">
      <c r="B450" s="7" t="s">
        <v>2306</v>
      </c>
      <c r="C450" s="9" t="s">
        <v>2337</v>
      </c>
      <c r="D450" s="3" t="s">
        <v>3847</v>
      </c>
      <c r="E450" t="s">
        <v>2289</v>
      </c>
      <c r="F450" s="7"/>
      <c r="G450" s="7" t="s">
        <v>2547</v>
      </c>
      <c r="H450" s="28" t="s">
        <v>2321</v>
      </c>
      <c r="I450" s="3" t="s">
        <v>5205</v>
      </c>
      <c r="K450" s="26" t="s">
        <v>4153</v>
      </c>
      <c r="L450" s="7">
        <v>-1000</v>
      </c>
      <c r="M450" s="7">
        <v>1000</v>
      </c>
      <c r="N450" s="3"/>
      <c r="O450" s="116">
        <f>VLOOKUP(E450,'Raw Data'!$B$7:$C$491,2,FALSE)</f>
        <v>0</v>
      </c>
      <c r="P450" s="119"/>
      <c r="Q450" s="48">
        <v>388</v>
      </c>
      <c r="R450" s="85" t="s">
        <v>2289</v>
      </c>
      <c r="S450" s="85" t="s">
        <v>2290</v>
      </c>
      <c r="T450" s="86" t="s">
        <v>354</v>
      </c>
      <c r="U450" s="73" t="s">
        <v>594</v>
      </c>
      <c r="V450" s="73" t="s">
        <v>594</v>
      </c>
      <c r="W450" s="73" t="s">
        <v>594</v>
      </c>
      <c r="X450" s="73" t="s">
        <v>594</v>
      </c>
      <c r="Y450" s="85"/>
      <c r="Z450" s="73" t="s">
        <v>3847</v>
      </c>
      <c r="AA450" s="40"/>
      <c r="AB450" s="78"/>
      <c r="AC450" s="41"/>
      <c r="AD450" s="46"/>
      <c r="AE450" s="47"/>
      <c r="AF450" s="3" t="s">
        <v>3847</v>
      </c>
      <c r="AG450" s="3"/>
      <c r="AM450" s="73"/>
      <c r="AP450" s="3"/>
      <c r="AY450" s="3"/>
    </row>
    <row r="451" spans="2:51" ht="32" customHeight="1">
      <c r="B451" s="7" t="s">
        <v>2537</v>
      </c>
      <c r="C451" s="7" t="s">
        <v>2538</v>
      </c>
      <c r="D451" s="3" t="s">
        <v>3847</v>
      </c>
      <c r="E451" t="s">
        <v>2536</v>
      </c>
      <c r="F451" s="7"/>
      <c r="G451" s="7" t="s">
        <v>2547</v>
      </c>
      <c r="H451" s="26" t="s">
        <v>2535</v>
      </c>
      <c r="I451" s="3" t="s">
        <v>5205</v>
      </c>
      <c r="K451" s="26" t="s">
        <v>4161</v>
      </c>
      <c r="L451" s="3">
        <v>-1000</v>
      </c>
      <c r="M451" s="3">
        <v>1000</v>
      </c>
      <c r="N451" s="3"/>
      <c r="O451" s="116">
        <f>VLOOKUP(E451,'Raw Data'!$B$7:$C$491,2,FALSE)</f>
        <v>0</v>
      </c>
      <c r="P451" s="119"/>
      <c r="Q451" s="48">
        <v>389</v>
      </c>
      <c r="R451" s="85" t="s">
        <v>2536</v>
      </c>
      <c r="S451" s="85" t="s">
        <v>5645</v>
      </c>
      <c r="T451" s="86" t="s">
        <v>354</v>
      </c>
      <c r="U451" s="73" t="s">
        <v>594</v>
      </c>
      <c r="V451" s="73" t="s">
        <v>594</v>
      </c>
      <c r="W451" s="73" t="s">
        <v>594</v>
      </c>
      <c r="X451" s="73" t="s">
        <v>594</v>
      </c>
      <c r="Y451" s="85"/>
      <c r="Z451" s="73" t="s">
        <v>3847</v>
      </c>
      <c r="AA451" s="40"/>
      <c r="AB451" s="78"/>
      <c r="AC451" s="41"/>
      <c r="AD451" s="46"/>
      <c r="AE451" s="47"/>
      <c r="AF451" s="3" t="s">
        <v>3847</v>
      </c>
      <c r="AG451" s="3"/>
      <c r="AM451" s="73"/>
      <c r="AP451" s="3"/>
      <c r="AY451" s="3"/>
    </row>
    <row r="452" spans="2:51">
      <c r="B452" s="7" t="s">
        <v>2339</v>
      </c>
      <c r="C452" s="9" t="s">
        <v>2340</v>
      </c>
      <c r="D452" s="3" t="s">
        <v>3847</v>
      </c>
      <c r="E452" t="s">
        <v>2338</v>
      </c>
      <c r="F452" s="7"/>
      <c r="G452" s="7" t="s">
        <v>2547</v>
      </c>
      <c r="H452" s="28" t="s">
        <v>2340</v>
      </c>
      <c r="I452" s="3" t="s">
        <v>5205</v>
      </c>
      <c r="K452" s="26" t="s">
        <v>4154</v>
      </c>
      <c r="L452" s="7">
        <v>-1000</v>
      </c>
      <c r="M452" s="7">
        <v>1000</v>
      </c>
      <c r="N452" s="3"/>
      <c r="O452" s="116">
        <f>VLOOKUP(E452,'Raw Data'!$B$7:$C$491,2,FALSE)</f>
        <v>-3.5000000000000001E-3</v>
      </c>
      <c r="P452" s="119"/>
      <c r="Q452" s="48">
        <v>390</v>
      </c>
      <c r="R452" s="85" t="s">
        <v>2338</v>
      </c>
      <c r="S452" s="85" t="s">
        <v>5646</v>
      </c>
      <c r="T452" s="86" t="s">
        <v>354</v>
      </c>
      <c r="U452" s="73" t="s">
        <v>594</v>
      </c>
      <c r="V452" s="73" t="s">
        <v>594</v>
      </c>
      <c r="W452" s="73" t="s">
        <v>594</v>
      </c>
      <c r="X452" s="73" t="s">
        <v>594</v>
      </c>
      <c r="Y452" s="85" t="s">
        <v>2350</v>
      </c>
      <c r="Z452" s="73" t="s">
        <v>3847</v>
      </c>
      <c r="AA452" s="40"/>
      <c r="AB452" s="78"/>
      <c r="AC452" s="41"/>
      <c r="AD452" s="46"/>
      <c r="AE452" s="47"/>
      <c r="AF452" s="3" t="s">
        <v>3847</v>
      </c>
      <c r="AG452" s="3"/>
      <c r="AM452" s="73"/>
      <c r="AP452" s="3"/>
      <c r="AY452" s="3"/>
    </row>
    <row r="453" spans="2:51" ht="32" customHeight="1">
      <c r="B453" s="3" t="s">
        <v>5802</v>
      </c>
      <c r="C453" s="3" t="s">
        <v>2054</v>
      </c>
      <c r="D453" s="3" t="s">
        <v>3847</v>
      </c>
      <c r="E453" s="5" t="s">
        <v>5740</v>
      </c>
      <c r="F453" s="3"/>
      <c r="G453" s="3" t="s">
        <v>2547</v>
      </c>
      <c r="H453" s="32" t="s">
        <v>2054</v>
      </c>
      <c r="I453" s="3" t="s">
        <v>5205</v>
      </c>
      <c r="K453" s="32" t="s">
        <v>5900</v>
      </c>
      <c r="L453" s="3">
        <v>-1000</v>
      </c>
      <c r="M453" s="3">
        <v>0</v>
      </c>
      <c r="N453" s="3"/>
      <c r="O453" s="116">
        <f>VLOOKUP(E453,'Raw Data'!$B$7:$C$491,2,FALSE)</f>
        <v>0</v>
      </c>
      <c r="P453" s="119"/>
      <c r="Q453" s="48">
        <v>391</v>
      </c>
      <c r="R453" s="73" t="s">
        <v>2351</v>
      </c>
      <c r="S453" s="73" t="s">
        <v>5647</v>
      </c>
      <c r="T453" s="86" t="s">
        <v>354</v>
      </c>
      <c r="U453" s="73" t="s">
        <v>594</v>
      </c>
      <c r="V453" s="73" t="s">
        <v>594</v>
      </c>
      <c r="W453" s="73" t="s">
        <v>594</v>
      </c>
      <c r="X453" s="73" t="s">
        <v>594</v>
      </c>
      <c r="Y453" s="73" t="s">
        <v>5252</v>
      </c>
      <c r="Z453" s="73" t="s">
        <v>3847</v>
      </c>
      <c r="AA453" s="40" t="s">
        <v>5952</v>
      </c>
      <c r="AB453" s="78"/>
      <c r="AC453" s="41"/>
      <c r="AD453" s="46"/>
      <c r="AE453" s="47"/>
      <c r="AF453" s="3" t="s">
        <v>3847</v>
      </c>
      <c r="AG453" s="3"/>
      <c r="AM453" s="73"/>
      <c r="AP453" s="3"/>
      <c r="AY453" s="3"/>
    </row>
    <row r="454" spans="2:51" ht="32" customHeight="1">
      <c r="B454" s="3" t="s">
        <v>5229</v>
      </c>
      <c r="C454" s="3" t="s">
        <v>2353</v>
      </c>
      <c r="D454" s="3" t="s">
        <v>3847</v>
      </c>
      <c r="E454" s="5" t="s">
        <v>5234</v>
      </c>
      <c r="F454" s="3"/>
      <c r="G454" s="3" t="s">
        <v>2547</v>
      </c>
      <c r="H454" s="32" t="s">
        <v>5739</v>
      </c>
      <c r="I454" s="3" t="s">
        <v>5205</v>
      </c>
      <c r="K454" s="32" t="s">
        <v>5716</v>
      </c>
      <c r="L454" s="3">
        <v>-1000</v>
      </c>
      <c r="M454" s="3">
        <v>1000</v>
      </c>
      <c r="N454" s="3"/>
      <c r="O454" s="116">
        <f>VLOOKUP(E454,'Raw Data'!$B$7:$C$491,2,FALSE)</f>
        <v>4.8000000000000001E-2</v>
      </c>
      <c r="P454" s="119"/>
      <c r="Q454" s="48">
        <v>392</v>
      </c>
      <c r="R454" s="73" t="s">
        <v>2352</v>
      </c>
      <c r="S454" s="73" t="s">
        <v>5648</v>
      </c>
      <c r="T454" s="86" t="s">
        <v>354</v>
      </c>
      <c r="U454" s="73" t="s">
        <v>594</v>
      </c>
      <c r="V454" s="73" t="s">
        <v>594</v>
      </c>
      <c r="W454" s="73" t="s">
        <v>594</v>
      </c>
      <c r="X454" s="73" t="s">
        <v>594</v>
      </c>
      <c r="Y454" s="73"/>
      <c r="Z454" s="73" t="s">
        <v>3847</v>
      </c>
      <c r="AA454" s="40"/>
      <c r="AB454" s="78"/>
      <c r="AC454" s="41"/>
      <c r="AD454" s="46"/>
      <c r="AE454" s="47"/>
      <c r="AF454" s="3" t="s">
        <v>3847</v>
      </c>
      <c r="AG454" s="3"/>
      <c r="AM454" s="73"/>
      <c r="AP454" s="3"/>
      <c r="AY454" s="3"/>
    </row>
    <row r="455" spans="2:51" ht="32" customHeight="1">
      <c r="B455" s="3" t="s">
        <v>2360</v>
      </c>
      <c r="C455" s="3" t="s">
        <v>2361</v>
      </c>
      <c r="D455" s="3" t="s">
        <v>3847</v>
      </c>
      <c r="E455" s="5" t="s">
        <v>4393</v>
      </c>
      <c r="F455" s="3"/>
      <c r="G455" s="3" t="s">
        <v>2547</v>
      </c>
      <c r="H455" s="32" t="s">
        <v>5873</v>
      </c>
      <c r="I455" s="3" t="s">
        <v>5205</v>
      </c>
      <c r="K455" s="32" t="s">
        <v>5901</v>
      </c>
      <c r="L455" s="3">
        <v>-1000</v>
      </c>
      <c r="M455" s="3">
        <v>1000</v>
      </c>
      <c r="N455" s="3"/>
      <c r="O455" s="116">
        <f>VLOOKUP(E455,'Raw Data'!$B$7:$C$491,2,FALSE)</f>
        <v>0</v>
      </c>
      <c r="P455" s="119"/>
      <c r="Q455" s="48">
        <v>393</v>
      </c>
      <c r="R455" s="85" t="s">
        <v>2356</v>
      </c>
      <c r="S455" s="73" t="s">
        <v>2357</v>
      </c>
      <c r="T455" s="86" t="s">
        <v>354</v>
      </c>
      <c r="U455" s="73" t="s">
        <v>594</v>
      </c>
      <c r="V455" s="73" t="s">
        <v>594</v>
      </c>
      <c r="W455" s="73" t="s">
        <v>594</v>
      </c>
      <c r="X455" s="73" t="s">
        <v>594</v>
      </c>
      <c r="Y455" s="73"/>
      <c r="Z455" s="73" t="s">
        <v>3847</v>
      </c>
      <c r="AA455" s="40"/>
      <c r="AB455" s="78"/>
      <c r="AC455" s="41"/>
      <c r="AD455" s="46"/>
      <c r="AE455" s="47"/>
      <c r="AF455" s="3" t="s">
        <v>3847</v>
      </c>
      <c r="AG455" s="3"/>
      <c r="AM455" s="73"/>
      <c r="AP455" s="3"/>
      <c r="AY455" s="3"/>
    </row>
    <row r="456" spans="2:51" ht="32" customHeight="1">
      <c r="B456" s="3" t="s">
        <v>5748</v>
      </c>
      <c r="C456" s="3" t="s">
        <v>2359</v>
      </c>
      <c r="D456" s="3" t="s">
        <v>3847</v>
      </c>
      <c r="E456" s="5" t="s">
        <v>5741</v>
      </c>
      <c r="F456" s="3"/>
      <c r="G456" s="3" t="s">
        <v>2547</v>
      </c>
      <c r="H456" s="32" t="s">
        <v>5795</v>
      </c>
      <c r="I456" s="3" t="s">
        <v>5205</v>
      </c>
      <c r="K456" s="32" t="s">
        <v>5902</v>
      </c>
      <c r="L456" s="3">
        <v>-1000</v>
      </c>
      <c r="M456" s="3">
        <v>1000</v>
      </c>
      <c r="N456" s="3"/>
      <c r="O456" s="116">
        <f>VLOOKUP(E456,'Raw Data'!$B$7:$C$491,2,FALSE)</f>
        <v>0</v>
      </c>
      <c r="P456" s="119"/>
      <c r="Q456" s="48">
        <v>394</v>
      </c>
      <c r="R456" s="73" t="s">
        <v>2358</v>
      </c>
      <c r="S456" s="73" t="s">
        <v>5650</v>
      </c>
      <c r="T456" s="86" t="s">
        <v>354</v>
      </c>
      <c r="U456" s="73" t="s">
        <v>594</v>
      </c>
      <c r="V456" s="73" t="s">
        <v>594</v>
      </c>
      <c r="W456" s="73" t="s">
        <v>594</v>
      </c>
      <c r="X456" s="73" t="s">
        <v>594</v>
      </c>
      <c r="Y456" s="73" t="s">
        <v>5836</v>
      </c>
      <c r="Z456" s="73" t="s">
        <v>3847</v>
      </c>
      <c r="AA456" s="40"/>
      <c r="AB456" s="78"/>
      <c r="AC456" s="41"/>
      <c r="AD456" s="46"/>
      <c r="AE456" s="47"/>
      <c r="AF456" s="3" t="s">
        <v>3847</v>
      </c>
      <c r="AG456" s="3"/>
      <c r="AM456" s="73"/>
      <c r="AP456" s="3"/>
      <c r="AY456" s="3"/>
    </row>
    <row r="457" spans="2:51" ht="32" customHeight="1">
      <c r="B457" s="3" t="s">
        <v>5747</v>
      </c>
      <c r="C457" s="3" t="s">
        <v>3030</v>
      </c>
      <c r="D457" s="3" t="s">
        <v>3847</v>
      </c>
      <c r="E457" s="5" t="s">
        <v>5742</v>
      </c>
      <c r="F457" s="3"/>
      <c r="G457" s="3" t="s">
        <v>2547</v>
      </c>
      <c r="H457" s="32" t="s">
        <v>5725</v>
      </c>
      <c r="I457" s="3" t="s">
        <v>5205</v>
      </c>
      <c r="K457" s="32" t="s">
        <v>5717</v>
      </c>
      <c r="L457" s="3">
        <v>-1000</v>
      </c>
      <c r="M457" s="3">
        <v>1000</v>
      </c>
      <c r="N457" s="3"/>
      <c r="O457" s="116">
        <f>VLOOKUP(E457,'Raw Data'!$B$7:$C$491,2,FALSE)</f>
        <v>0</v>
      </c>
      <c r="P457" s="119"/>
      <c r="Q457" s="48">
        <v>395</v>
      </c>
      <c r="R457" s="73" t="s">
        <v>3031</v>
      </c>
      <c r="S457" s="73" t="s">
        <v>5651</v>
      </c>
      <c r="T457" s="86" t="s">
        <v>354</v>
      </c>
      <c r="U457" s="73" t="s">
        <v>594</v>
      </c>
      <c r="V457" s="73" t="s">
        <v>594</v>
      </c>
      <c r="W457" s="73" t="s">
        <v>594</v>
      </c>
      <c r="X457" s="73" t="s">
        <v>594</v>
      </c>
      <c r="Y457" s="73" t="s">
        <v>4818</v>
      </c>
      <c r="Z457" s="73" t="s">
        <v>3847</v>
      </c>
      <c r="AA457" s="40"/>
      <c r="AB457" s="78"/>
      <c r="AC457" s="41"/>
      <c r="AD457" s="46"/>
      <c r="AE457" s="47"/>
      <c r="AF457" s="3" t="s">
        <v>3847</v>
      </c>
      <c r="AG457" s="3"/>
      <c r="AM457" s="73"/>
      <c r="AP457" s="3"/>
      <c r="AY457" s="3"/>
    </row>
    <row r="458" spans="2:51" ht="32">
      <c r="B458" s="3" t="s">
        <v>5746</v>
      </c>
      <c r="C458" s="3"/>
      <c r="D458" s="3"/>
      <c r="E458" s="5" t="s">
        <v>5743</v>
      </c>
      <c r="F458" s="3"/>
      <c r="G458" s="3" t="s">
        <v>2547</v>
      </c>
      <c r="H458" s="32" t="s">
        <v>5726</v>
      </c>
      <c r="I458" s="3" t="s">
        <v>5205</v>
      </c>
      <c r="K458" s="32" t="s">
        <v>5903</v>
      </c>
      <c r="L458" s="3">
        <v>-1000</v>
      </c>
      <c r="M458" s="3">
        <v>1000</v>
      </c>
      <c r="N458" s="3"/>
      <c r="O458" s="116">
        <f>VLOOKUP(E458,'Raw Data'!$B$7:$C$491,2,FALSE)</f>
        <v>0</v>
      </c>
      <c r="P458" s="119"/>
      <c r="Q458" s="48">
        <v>396</v>
      </c>
      <c r="R458" s="74" t="s">
        <v>4813</v>
      </c>
      <c r="S458" s="73" t="s">
        <v>4815</v>
      </c>
      <c r="T458" s="86" t="s">
        <v>354</v>
      </c>
      <c r="U458" s="73" t="s">
        <v>594</v>
      </c>
      <c r="V458" s="73" t="s">
        <v>594</v>
      </c>
      <c r="W458" s="73" t="s">
        <v>594</v>
      </c>
      <c r="X458" s="73" t="s">
        <v>594</v>
      </c>
      <c r="Y458" s="73" t="s">
        <v>4814</v>
      </c>
      <c r="Z458" s="73" t="s">
        <v>3847</v>
      </c>
      <c r="AA458" s="40"/>
      <c r="AB458" s="78"/>
      <c r="AC458" s="41"/>
      <c r="AD458" s="46"/>
      <c r="AE458" s="47"/>
      <c r="AF458" s="3"/>
      <c r="AG458" s="3"/>
      <c r="AM458" s="73"/>
      <c r="AP458" s="3"/>
      <c r="AY458" s="3"/>
    </row>
    <row r="459" spans="2:51" ht="32">
      <c r="B459" s="7" t="s">
        <v>5745</v>
      </c>
      <c r="C459" s="3"/>
      <c r="D459" s="7"/>
      <c r="E459" s="102" t="s">
        <v>5744</v>
      </c>
      <c r="F459" s="3"/>
      <c r="G459" s="3" t="s">
        <v>2547</v>
      </c>
      <c r="H459" s="32" t="s">
        <v>5729</v>
      </c>
      <c r="I459" s="3" t="s">
        <v>5205</v>
      </c>
      <c r="K459" s="26" t="s">
        <v>5730</v>
      </c>
      <c r="L459" s="3">
        <v>-1000</v>
      </c>
      <c r="M459" s="3">
        <v>1000</v>
      </c>
      <c r="N459" s="3"/>
      <c r="O459" s="116">
        <f>VLOOKUP(E459,'Raw Data'!$B$7:$C$491,2,FALSE)</f>
        <v>0</v>
      </c>
      <c r="P459" s="119"/>
      <c r="Q459" s="48">
        <v>397</v>
      </c>
      <c r="R459" s="7" t="s">
        <v>5728</v>
      </c>
      <c r="S459" s="85" t="s">
        <v>5731</v>
      </c>
      <c r="T459" s="86" t="s">
        <v>354</v>
      </c>
      <c r="U459" s="73" t="s">
        <v>594</v>
      </c>
      <c r="V459" s="73" t="s">
        <v>594</v>
      </c>
      <c r="W459" s="73" t="s">
        <v>594</v>
      </c>
      <c r="X459" s="73" t="s">
        <v>594</v>
      </c>
      <c r="Y459" s="73" t="s">
        <v>5727</v>
      </c>
      <c r="Z459" s="73"/>
      <c r="AA459" s="40"/>
      <c r="AB459" s="78"/>
      <c r="AC459" s="41"/>
      <c r="AD459" s="46"/>
      <c r="AE459" s="47"/>
      <c r="AF459" s="3"/>
      <c r="AG459" s="3"/>
      <c r="AM459" s="73"/>
      <c r="AP459" s="3"/>
      <c r="AY459" s="3"/>
    </row>
    <row r="460" spans="2:51">
      <c r="B460" s="1"/>
      <c r="C460" s="1"/>
      <c r="D460" s="3" t="s">
        <v>3847</v>
      </c>
      <c r="E460" s="1"/>
      <c r="F460" s="1"/>
      <c r="G460" s="1"/>
      <c r="H460" s="35"/>
      <c r="I460" s="1"/>
      <c r="K460" s="35"/>
      <c r="L460" s="1"/>
      <c r="M460" s="1"/>
      <c r="O460" s="118"/>
      <c r="P460" s="119"/>
      <c r="Q460" s="52"/>
      <c r="R460" s="99"/>
      <c r="S460" s="99"/>
      <c r="T460" s="99"/>
      <c r="U460" s="99"/>
      <c r="V460" s="99"/>
      <c r="W460" s="99"/>
      <c r="X460" s="99"/>
      <c r="Y460" s="99"/>
      <c r="Z460" s="73" t="s">
        <v>3847</v>
      </c>
      <c r="AA460" s="43"/>
      <c r="AB460" s="79"/>
      <c r="AC460" s="44"/>
      <c r="AD460" s="50"/>
      <c r="AE460" s="51"/>
      <c r="AF460" s="3" t="s">
        <v>3847</v>
      </c>
      <c r="AG460" s="3"/>
      <c r="AP460" s="3"/>
      <c r="AY460" s="3"/>
    </row>
    <row r="461" spans="2:51" ht="32" customHeight="1">
      <c r="B461" s="7" t="s">
        <v>2235</v>
      </c>
      <c r="C461" s="7" t="s">
        <v>2236</v>
      </c>
      <c r="D461" s="3" t="s">
        <v>3847</v>
      </c>
      <c r="E461" t="s">
        <v>2234</v>
      </c>
      <c r="F461" s="7"/>
      <c r="G461" s="7" t="s">
        <v>5904</v>
      </c>
      <c r="H461" s="26" t="s">
        <v>2233</v>
      </c>
      <c r="I461" s="3" t="s">
        <v>5205</v>
      </c>
      <c r="K461" s="26" t="s">
        <v>4155</v>
      </c>
      <c r="L461" s="7">
        <v>-1000</v>
      </c>
      <c r="M461" s="7">
        <v>1000</v>
      </c>
      <c r="N461" s="3"/>
      <c r="O461" s="116">
        <f>VLOOKUP(E461,'Raw Data'!$B$7:$C$491,2,FALSE)</f>
        <v>-16.6798</v>
      </c>
      <c r="P461" s="119"/>
      <c r="Q461" s="48">
        <v>398</v>
      </c>
      <c r="R461" s="85" t="s">
        <v>2234</v>
      </c>
      <c r="S461" s="85" t="s">
        <v>5652</v>
      </c>
      <c r="T461" s="108" t="s">
        <v>354</v>
      </c>
      <c r="U461" s="85"/>
      <c r="V461" s="85"/>
      <c r="W461" s="85"/>
      <c r="X461" s="85"/>
      <c r="Y461" s="85"/>
      <c r="Z461" s="73" t="s">
        <v>3847</v>
      </c>
      <c r="AA461" s="40"/>
      <c r="AB461" s="78"/>
      <c r="AC461" s="41"/>
      <c r="AD461" s="46"/>
      <c r="AE461" s="47"/>
      <c r="AF461" s="3" t="s">
        <v>3847</v>
      </c>
      <c r="AG461" s="3"/>
      <c r="AM461" s="73"/>
      <c r="AP461" s="3"/>
      <c r="AY461" s="3"/>
    </row>
    <row r="462" spans="2:51">
      <c r="B462" s="7" t="s">
        <v>2238</v>
      </c>
      <c r="C462" s="7" t="s">
        <v>2240</v>
      </c>
      <c r="D462" s="3" t="s">
        <v>3847</v>
      </c>
      <c r="E462" t="s">
        <v>2237</v>
      </c>
      <c r="F462" s="7"/>
      <c r="G462" s="7" t="s">
        <v>5904</v>
      </c>
      <c r="H462" s="26" t="s">
        <v>2239</v>
      </c>
      <c r="I462" s="3" t="s">
        <v>5205</v>
      </c>
      <c r="K462" s="26" t="s">
        <v>4156</v>
      </c>
      <c r="L462" s="7">
        <v>-1000</v>
      </c>
      <c r="M462" s="7">
        <v>1000</v>
      </c>
      <c r="N462" s="3"/>
      <c r="O462" s="116">
        <f>VLOOKUP(E462,'Raw Data'!$B$7:$C$491,2,FALSE)</f>
        <v>-114.67489999999999</v>
      </c>
      <c r="P462" s="119"/>
      <c r="Q462" s="48">
        <v>399</v>
      </c>
      <c r="R462" s="85" t="s">
        <v>2237</v>
      </c>
      <c r="S462" s="85" t="s">
        <v>5653</v>
      </c>
      <c r="T462" s="108" t="s">
        <v>354</v>
      </c>
      <c r="U462" s="85"/>
      <c r="V462" s="85"/>
      <c r="W462" s="85"/>
      <c r="X462" s="85"/>
      <c r="Y462" s="85"/>
      <c r="Z462" s="73" t="s">
        <v>3847</v>
      </c>
      <c r="AA462" s="40"/>
      <c r="AB462" s="78"/>
      <c r="AC462" s="41"/>
      <c r="AD462" s="46"/>
      <c r="AE462" s="47"/>
      <c r="AF462" s="3" t="s">
        <v>3847</v>
      </c>
      <c r="AG462" s="3"/>
      <c r="AM462" s="73"/>
      <c r="AP462" s="3"/>
      <c r="AY462" s="3"/>
    </row>
    <row r="463" spans="2:51">
      <c r="B463" s="7" t="s">
        <v>2243</v>
      </c>
      <c r="C463" s="7" t="s">
        <v>2244</v>
      </c>
      <c r="D463" s="3" t="s">
        <v>3847</v>
      </c>
      <c r="E463" t="s">
        <v>2242</v>
      </c>
      <c r="F463" s="7"/>
      <c r="G463" s="7" t="s">
        <v>5904</v>
      </c>
      <c r="H463" s="26" t="s">
        <v>2241</v>
      </c>
      <c r="I463" s="3" t="s">
        <v>5205</v>
      </c>
      <c r="K463" s="26" t="s">
        <v>4157</v>
      </c>
      <c r="L463" s="7">
        <v>-1000</v>
      </c>
      <c r="M463" s="7">
        <v>1000</v>
      </c>
      <c r="N463" s="3"/>
      <c r="O463" s="116">
        <f>VLOOKUP(E463,'Raw Data'!$B$7:$C$491,2,FALSE)</f>
        <v>19.8</v>
      </c>
      <c r="P463" s="119"/>
      <c r="Q463" s="48">
        <v>400</v>
      </c>
      <c r="R463" s="85" t="s">
        <v>2242</v>
      </c>
      <c r="S463" s="85" t="s">
        <v>5654</v>
      </c>
      <c r="T463" s="108" t="s">
        <v>354</v>
      </c>
      <c r="U463" s="85"/>
      <c r="V463" s="85"/>
      <c r="W463" s="85"/>
      <c r="X463" s="85"/>
      <c r="Y463" s="85"/>
      <c r="Z463" s="73" t="s">
        <v>3847</v>
      </c>
      <c r="AA463" s="40"/>
      <c r="AB463" s="78"/>
      <c r="AC463" s="41"/>
      <c r="AD463" s="46"/>
      <c r="AE463" s="47"/>
      <c r="AF463" s="3" t="s">
        <v>3847</v>
      </c>
      <c r="AG463" s="3"/>
      <c r="AM463" s="73"/>
      <c r="AP463" s="3"/>
      <c r="AY463" s="3"/>
    </row>
    <row r="464" spans="2:51">
      <c r="B464" s="7" t="s">
        <v>2246</v>
      </c>
      <c r="C464" s="7" t="s">
        <v>2247</v>
      </c>
      <c r="D464" s="3" t="s">
        <v>3847</v>
      </c>
      <c r="E464" t="s">
        <v>2245</v>
      </c>
      <c r="F464" s="7"/>
      <c r="G464" s="7" t="s">
        <v>5904</v>
      </c>
      <c r="H464" s="26" t="s">
        <v>2247</v>
      </c>
      <c r="I464" s="3" t="s">
        <v>5205</v>
      </c>
      <c r="K464" s="26" t="s">
        <v>4158</v>
      </c>
      <c r="L464" s="3">
        <v>-1000</v>
      </c>
      <c r="M464" s="3">
        <v>1000</v>
      </c>
      <c r="N464" s="3"/>
      <c r="O464" s="116">
        <f>VLOOKUP(E464,'Raw Data'!$B$7:$C$491,2,FALSE)</f>
        <v>0</v>
      </c>
      <c r="P464" s="119"/>
      <c r="Q464" s="48">
        <v>401</v>
      </c>
      <c r="R464" s="85" t="s">
        <v>2245</v>
      </c>
      <c r="S464" s="85" t="s">
        <v>5655</v>
      </c>
      <c r="T464" s="108" t="s">
        <v>354</v>
      </c>
      <c r="U464" s="85"/>
      <c r="V464" s="85"/>
      <c r="W464" s="85"/>
      <c r="X464" s="85"/>
      <c r="Y464" s="85"/>
      <c r="Z464" s="73" t="s">
        <v>3847</v>
      </c>
      <c r="AA464" s="40"/>
      <c r="AB464" s="78"/>
      <c r="AC464" s="41"/>
      <c r="AD464" s="46"/>
      <c r="AE464" s="47"/>
      <c r="AF464" s="3" t="s">
        <v>3847</v>
      </c>
      <c r="AG464" s="3"/>
      <c r="AM464" s="73"/>
      <c r="AP464" s="3"/>
      <c r="AY464" s="3"/>
    </row>
    <row r="465" spans="2:51">
      <c r="B465" s="7" t="s">
        <v>3028</v>
      </c>
      <c r="C465" s="7" t="s">
        <v>3029</v>
      </c>
      <c r="D465" s="3" t="s">
        <v>3847</v>
      </c>
      <c r="E465" t="s">
        <v>3027</v>
      </c>
      <c r="F465" s="7"/>
      <c r="G465" s="7" t="s">
        <v>5904</v>
      </c>
      <c r="H465" s="26" t="s">
        <v>3029</v>
      </c>
      <c r="I465" s="3" t="s">
        <v>5205</v>
      </c>
      <c r="K465" s="26" t="s">
        <v>4159</v>
      </c>
      <c r="L465" s="3">
        <v>-1000</v>
      </c>
      <c r="M465" s="3">
        <v>1000</v>
      </c>
      <c r="N465" s="3"/>
      <c r="O465" s="116">
        <f>VLOOKUP(E465,'Raw Data'!$B$7:$C$491,2,FALSE)</f>
        <v>0</v>
      </c>
      <c r="P465" s="119"/>
      <c r="Q465" s="48">
        <v>402</v>
      </c>
      <c r="R465" s="85" t="s">
        <v>3027</v>
      </c>
      <c r="S465" s="85" t="s">
        <v>5656</v>
      </c>
      <c r="T465" s="108" t="s">
        <v>354</v>
      </c>
      <c r="U465" s="85"/>
      <c r="V465" s="85"/>
      <c r="W465" s="85"/>
      <c r="X465" s="85"/>
      <c r="Y465" s="85"/>
      <c r="Z465" s="73" t="s">
        <v>3847</v>
      </c>
      <c r="AA465" s="40"/>
      <c r="AB465" s="78"/>
      <c r="AC465" s="41"/>
      <c r="AD465" s="46"/>
      <c r="AE465" s="47"/>
      <c r="AF465" s="3" t="s">
        <v>3847</v>
      </c>
      <c r="AG465" s="3"/>
      <c r="AM465" s="73"/>
      <c r="AP465" s="3"/>
      <c r="AY465" s="3"/>
    </row>
    <row r="466" spans="2:51" ht="32" customHeight="1">
      <c r="B466" s="7" t="s">
        <v>5758</v>
      </c>
      <c r="C466" s="7"/>
      <c r="D466" s="3"/>
      <c r="E466" t="s">
        <v>5757</v>
      </c>
      <c r="F466" s="7"/>
      <c r="G466" s="7" t="s">
        <v>5904</v>
      </c>
      <c r="H466" s="26" t="s">
        <v>4467</v>
      </c>
      <c r="I466" s="3" t="s">
        <v>5205</v>
      </c>
      <c r="K466" s="32" t="s">
        <v>5718</v>
      </c>
      <c r="L466" s="3">
        <v>-1000</v>
      </c>
      <c r="M466" s="3">
        <v>1000</v>
      </c>
      <c r="N466" s="3"/>
      <c r="O466" s="116">
        <f>VLOOKUP(E466,'Raw Data'!$B$7:$C$491,2,FALSE)</f>
        <v>0</v>
      </c>
      <c r="P466" s="119"/>
      <c r="Q466" s="48">
        <v>403</v>
      </c>
      <c r="R466" s="82" t="s">
        <v>4466</v>
      </c>
      <c r="S466" s="85" t="s">
        <v>4468</v>
      </c>
      <c r="T466" s="108" t="s">
        <v>354</v>
      </c>
      <c r="U466" s="85"/>
      <c r="V466" s="85"/>
      <c r="W466" s="85"/>
      <c r="X466" s="85"/>
      <c r="Y466" s="85"/>
      <c r="Z466" s="73" t="s">
        <v>3847</v>
      </c>
      <c r="AA466" s="40"/>
      <c r="AB466" s="78"/>
      <c r="AC466" s="41"/>
      <c r="AD466" s="46"/>
      <c r="AE466" s="47"/>
      <c r="AF466" s="3"/>
      <c r="AG466" s="3"/>
      <c r="AM466" s="73"/>
    </row>
    <row r="467" spans="2:51" ht="32" customHeight="1">
      <c r="B467" s="7" t="s">
        <v>3026</v>
      </c>
      <c r="C467" s="7" t="s">
        <v>3025</v>
      </c>
      <c r="D467" s="3" t="s">
        <v>3847</v>
      </c>
      <c r="E467" t="s">
        <v>3023</v>
      </c>
      <c r="F467" s="7"/>
      <c r="G467" s="7" t="s">
        <v>5904</v>
      </c>
      <c r="H467" s="26" t="s">
        <v>5906</v>
      </c>
      <c r="I467" s="3" t="s">
        <v>5205</v>
      </c>
      <c r="K467" s="32" t="s">
        <v>4160</v>
      </c>
      <c r="L467" s="3">
        <v>-1000</v>
      </c>
      <c r="M467" s="3">
        <v>1000</v>
      </c>
      <c r="N467" s="3"/>
      <c r="O467" s="116">
        <f>VLOOKUP(E467,'Raw Data'!$B$7:$C$491,2,FALSE)</f>
        <v>0</v>
      </c>
      <c r="P467" s="119"/>
      <c r="Q467" s="48">
        <v>404</v>
      </c>
      <c r="R467" s="85" t="s">
        <v>3023</v>
      </c>
      <c r="S467" s="85" t="s">
        <v>3024</v>
      </c>
      <c r="T467" s="108" t="s">
        <v>354</v>
      </c>
      <c r="U467" s="85"/>
      <c r="V467" s="85"/>
      <c r="W467" s="85"/>
      <c r="X467" s="85"/>
      <c r="Y467" s="85"/>
      <c r="Z467" s="73" t="s">
        <v>3847</v>
      </c>
      <c r="AA467" s="40"/>
      <c r="AB467" s="78"/>
      <c r="AC467" s="41"/>
      <c r="AD467" s="46"/>
      <c r="AE467" s="47"/>
      <c r="AF467" s="3" t="s">
        <v>3847</v>
      </c>
      <c r="AG467" s="3"/>
      <c r="AM467" s="73"/>
      <c r="AP467" s="3"/>
      <c r="AY467" s="3"/>
    </row>
    <row r="468" spans="2:51" ht="32" customHeight="1">
      <c r="B468" s="7" t="s">
        <v>5754</v>
      </c>
      <c r="C468" s="7" t="s">
        <v>3076</v>
      </c>
      <c r="D468" s="3" t="s">
        <v>3847</v>
      </c>
      <c r="E468" t="s">
        <v>5753</v>
      </c>
      <c r="F468" s="7"/>
      <c r="G468" s="7" t="s">
        <v>5904</v>
      </c>
      <c r="H468" s="26" t="s">
        <v>5907</v>
      </c>
      <c r="I468" s="3" t="s">
        <v>5205</v>
      </c>
      <c r="K468" s="32" t="s">
        <v>5719</v>
      </c>
      <c r="L468" s="3">
        <v>-1000</v>
      </c>
      <c r="M468" s="3">
        <v>1000</v>
      </c>
      <c r="N468" s="3"/>
      <c r="O468" s="116">
        <f>VLOOKUP(E468,'Raw Data'!$B$7:$C$491,2,FALSE)</f>
        <v>0</v>
      </c>
      <c r="P468" s="119"/>
      <c r="Q468" s="48">
        <v>405</v>
      </c>
      <c r="R468" s="85" t="s">
        <v>3075</v>
      </c>
      <c r="S468" s="85" t="s">
        <v>3077</v>
      </c>
      <c r="T468" s="108" t="s">
        <v>354</v>
      </c>
      <c r="U468" s="85"/>
      <c r="V468" s="85"/>
      <c r="W468" s="85"/>
      <c r="X468" s="85"/>
      <c r="Y468" s="85"/>
      <c r="Z468" s="73" t="s">
        <v>3847</v>
      </c>
      <c r="AA468" s="40"/>
      <c r="AB468" s="78"/>
      <c r="AC468" s="41"/>
      <c r="AD468" s="46"/>
      <c r="AE468" s="47"/>
      <c r="AF468" s="3" t="s">
        <v>3847</v>
      </c>
      <c r="AG468" s="3"/>
      <c r="AM468" s="73"/>
      <c r="AP468" s="3"/>
      <c r="AY468" s="3"/>
    </row>
    <row r="469" spans="2:51" ht="32" customHeight="1">
      <c r="B469" s="7" t="s">
        <v>2342</v>
      </c>
      <c r="C469" s="9" t="s">
        <v>1962</v>
      </c>
      <c r="D469" s="3" t="s">
        <v>3847</v>
      </c>
      <c r="E469" t="s">
        <v>2341</v>
      </c>
      <c r="F469" s="7"/>
      <c r="G469" s="7" t="s">
        <v>5904</v>
      </c>
      <c r="H469" s="28" t="s">
        <v>1962</v>
      </c>
      <c r="I469" s="3" t="s">
        <v>5205</v>
      </c>
      <c r="K469" s="32" t="s">
        <v>5253</v>
      </c>
      <c r="L469" s="3">
        <v>-1000</v>
      </c>
      <c r="M469" s="3">
        <v>1000</v>
      </c>
      <c r="N469" s="3"/>
      <c r="O469" s="116">
        <f>VLOOKUP(E469,'Raw Data'!$B$7:$C$491,2,FALSE)</f>
        <v>4.2999999999999997E-2</v>
      </c>
      <c r="P469" s="119"/>
      <c r="Q469" s="48">
        <v>406</v>
      </c>
      <c r="R469" s="85" t="s">
        <v>2341</v>
      </c>
      <c r="S469" s="85" t="s">
        <v>5657</v>
      </c>
      <c r="T469" s="108" t="s">
        <v>354</v>
      </c>
      <c r="U469" s="85"/>
      <c r="V469" s="85"/>
      <c r="W469" s="85"/>
      <c r="X469" s="85"/>
      <c r="Y469" s="85" t="s">
        <v>5933</v>
      </c>
      <c r="Z469" s="73" t="s">
        <v>3847</v>
      </c>
      <c r="AA469" s="40"/>
      <c r="AB469" s="78"/>
      <c r="AC469" s="41"/>
      <c r="AD469" s="46"/>
      <c r="AE469" s="47"/>
      <c r="AF469" s="3" t="s">
        <v>3847</v>
      </c>
      <c r="AG469" s="3"/>
      <c r="AM469" s="73"/>
      <c r="AP469" s="3"/>
      <c r="AY469" s="3"/>
    </row>
    <row r="470" spans="2:51" ht="32" customHeight="1">
      <c r="B470" s="7" t="s">
        <v>5756</v>
      </c>
      <c r="C470" s="9" t="s">
        <v>2344</v>
      </c>
      <c r="D470" s="3" t="s">
        <v>3847</v>
      </c>
      <c r="E470" t="s">
        <v>5755</v>
      </c>
      <c r="F470" s="7"/>
      <c r="G470" s="7" t="s">
        <v>5904</v>
      </c>
      <c r="H470" s="28" t="s">
        <v>2344</v>
      </c>
      <c r="I470" s="3" t="s">
        <v>5205</v>
      </c>
      <c r="K470" s="32" t="s">
        <v>5720</v>
      </c>
      <c r="L470" s="3">
        <v>-1000</v>
      </c>
      <c r="M470" s="3">
        <v>1000</v>
      </c>
      <c r="N470" s="3"/>
      <c r="O470" s="116">
        <f>VLOOKUP(E470,'Raw Data'!$B$7:$C$491,2,FALSE)</f>
        <v>-0.32</v>
      </c>
      <c r="P470" s="119"/>
      <c r="Q470" s="48">
        <v>407</v>
      </c>
      <c r="R470" s="85" t="s">
        <v>2343</v>
      </c>
      <c r="S470" s="85" t="s">
        <v>5658</v>
      </c>
      <c r="T470" s="108" t="s">
        <v>354</v>
      </c>
      <c r="U470" s="85"/>
      <c r="V470" s="85"/>
      <c r="W470" s="85"/>
      <c r="X470" s="85"/>
      <c r="Y470" s="85"/>
      <c r="Z470" s="73" t="s">
        <v>3847</v>
      </c>
      <c r="AA470" s="40"/>
      <c r="AB470" s="78"/>
      <c r="AC470" s="41"/>
      <c r="AD470" s="46"/>
      <c r="AE470" s="47"/>
      <c r="AF470" s="3" t="s">
        <v>3847</v>
      </c>
      <c r="AG470" s="3"/>
      <c r="AM470" s="73"/>
      <c r="AP470" s="3"/>
      <c r="AY470" s="3"/>
    </row>
    <row r="471" spans="2:51">
      <c r="B471" s="7" t="s">
        <v>2348</v>
      </c>
      <c r="C471" s="3" t="s">
        <v>2349</v>
      </c>
      <c r="D471" s="3" t="s">
        <v>3847</v>
      </c>
      <c r="E471" t="s">
        <v>4394</v>
      </c>
      <c r="F471" s="7"/>
      <c r="G471" s="7" t="s">
        <v>5904</v>
      </c>
      <c r="H471" s="32" t="s">
        <v>2349</v>
      </c>
      <c r="I471" s="3" t="s">
        <v>5205</v>
      </c>
      <c r="K471" s="32" t="s">
        <v>4163</v>
      </c>
      <c r="L471" s="3">
        <v>-1000</v>
      </c>
      <c r="M471" s="3">
        <v>1000</v>
      </c>
      <c r="N471" s="3"/>
      <c r="O471" s="116">
        <f>VLOOKUP(E471,'Raw Data'!$B$7:$C$491,2,FALSE)</f>
        <v>0</v>
      </c>
      <c r="P471" s="119"/>
      <c r="Q471" s="48">
        <v>408</v>
      </c>
      <c r="R471" s="85" t="s">
        <v>354</v>
      </c>
      <c r="S471" s="85" t="s">
        <v>354</v>
      </c>
      <c r="T471" s="108" t="s">
        <v>354</v>
      </c>
      <c r="U471" s="85"/>
      <c r="V471" s="85"/>
      <c r="W471" s="85"/>
      <c r="X471" s="85"/>
      <c r="Y471" s="85"/>
      <c r="Z471" s="73" t="s">
        <v>3847</v>
      </c>
      <c r="AA471" s="40"/>
      <c r="AB471" s="78"/>
      <c r="AC471" s="41"/>
      <c r="AD471" s="46"/>
      <c r="AE471" s="47"/>
      <c r="AF471" s="3" t="s">
        <v>3847</v>
      </c>
      <c r="AG471" s="3"/>
      <c r="AM471" s="73"/>
      <c r="AP471" s="3"/>
      <c r="AY471" s="3"/>
    </row>
    <row r="472" spans="2:51">
      <c r="B472" s="18"/>
      <c r="C472" s="18"/>
      <c r="D472" s="3" t="s">
        <v>3847</v>
      </c>
      <c r="E472" s="1"/>
      <c r="F472" s="18"/>
      <c r="G472" s="18"/>
      <c r="H472" s="27"/>
      <c r="I472" s="18"/>
      <c r="K472" s="27"/>
      <c r="L472" s="18"/>
      <c r="M472" s="18"/>
      <c r="N472" s="3"/>
      <c r="O472" s="118"/>
      <c r="P472" s="119"/>
      <c r="Q472" s="52"/>
      <c r="R472" s="87"/>
      <c r="S472" s="87"/>
      <c r="T472" s="87"/>
      <c r="U472" s="87"/>
      <c r="V472" s="87"/>
      <c r="W472" s="87"/>
      <c r="X472" s="87"/>
      <c r="Y472" s="87"/>
      <c r="Z472" s="73" t="s">
        <v>3847</v>
      </c>
      <c r="AA472" s="43"/>
      <c r="AB472" s="79"/>
      <c r="AC472" s="44"/>
      <c r="AD472" s="50"/>
      <c r="AE472" s="51"/>
      <c r="AF472" s="3" t="s">
        <v>3847</v>
      </c>
      <c r="AG472" s="3"/>
      <c r="AM472" s="73"/>
      <c r="AP472" s="3"/>
      <c r="AY472" s="3"/>
    </row>
    <row r="473" spans="2:51" ht="48" customHeight="1">
      <c r="B473" s="7" t="s">
        <v>2258</v>
      </c>
      <c r="C473" s="7" t="s">
        <v>2250</v>
      </c>
      <c r="D473" s="3" t="s">
        <v>3847</v>
      </c>
      <c r="E473" t="s">
        <v>2249</v>
      </c>
      <c r="F473" s="7"/>
      <c r="G473" s="7" t="s">
        <v>5875</v>
      </c>
      <c r="H473" s="26" t="s">
        <v>2250</v>
      </c>
      <c r="I473" s="3" t="s">
        <v>5205</v>
      </c>
      <c r="K473" s="26" t="s">
        <v>4164</v>
      </c>
      <c r="L473" s="7">
        <v>0</v>
      </c>
      <c r="M473" s="7">
        <v>1000</v>
      </c>
      <c r="N473" s="3"/>
      <c r="O473" s="116">
        <f>VLOOKUP(E473,'Raw Data'!$B$7:$C$491,2,FALSE)</f>
        <v>0</v>
      </c>
      <c r="P473" s="119"/>
      <c r="Q473" s="48">
        <v>409</v>
      </c>
      <c r="R473" s="85" t="s">
        <v>2249</v>
      </c>
      <c r="S473" s="85" t="s">
        <v>2248</v>
      </c>
      <c r="T473" s="108" t="s">
        <v>354</v>
      </c>
      <c r="U473" s="73" t="s">
        <v>3820</v>
      </c>
      <c r="V473" s="85" t="s">
        <v>2257</v>
      </c>
      <c r="W473" s="73" t="s">
        <v>5506</v>
      </c>
      <c r="X473" s="85"/>
      <c r="Y473" s="85" t="s">
        <v>2345</v>
      </c>
      <c r="Z473" s="73" t="s">
        <v>3847</v>
      </c>
      <c r="AA473" s="42" t="s">
        <v>4551</v>
      </c>
      <c r="AB473" s="78" t="s">
        <v>3821</v>
      </c>
      <c r="AC473" s="41" t="s">
        <v>3846</v>
      </c>
      <c r="AD473" s="46" t="s">
        <v>2590</v>
      </c>
      <c r="AE473" s="49" t="s">
        <v>2589</v>
      </c>
      <c r="AF473" s="3" t="s">
        <v>3847</v>
      </c>
      <c r="AG473" s="3"/>
      <c r="AM473" s="73"/>
      <c r="AP473" s="3"/>
      <c r="AY473" s="3"/>
    </row>
    <row r="474" spans="2:51" ht="32" customHeight="1">
      <c r="B474" s="7" t="s">
        <v>2259</v>
      </c>
      <c r="C474" s="7" t="s">
        <v>2256</v>
      </c>
      <c r="D474" s="3" t="s">
        <v>3847</v>
      </c>
      <c r="E474" t="s">
        <v>2251</v>
      </c>
      <c r="F474" s="7"/>
      <c r="G474" s="7" t="s">
        <v>5875</v>
      </c>
      <c r="H474" s="26" t="s">
        <v>2256</v>
      </c>
      <c r="I474" s="3" t="s">
        <v>5205</v>
      </c>
      <c r="K474" s="26" t="s">
        <v>4165</v>
      </c>
      <c r="L474" s="7">
        <v>0</v>
      </c>
      <c r="M474" s="7">
        <v>1000</v>
      </c>
      <c r="N474" s="3"/>
      <c r="O474" s="116">
        <f>VLOOKUP(E474,'Raw Data'!$B$7:$C$491,2,FALSE)</f>
        <v>0</v>
      </c>
      <c r="P474" s="119"/>
      <c r="Q474" s="48">
        <v>410</v>
      </c>
      <c r="R474" s="85" t="s">
        <v>2251</v>
      </c>
      <c r="S474" s="85" t="s">
        <v>2252</v>
      </c>
      <c r="T474" s="108" t="s">
        <v>354</v>
      </c>
      <c r="U474" s="73" t="s">
        <v>3820</v>
      </c>
      <c r="V474" s="85" t="s">
        <v>2257</v>
      </c>
      <c r="W474" s="73" t="s">
        <v>5506</v>
      </c>
      <c r="X474" s="85"/>
      <c r="Y474" s="85" t="s">
        <v>2346</v>
      </c>
      <c r="Z474" s="73" t="s">
        <v>3847</v>
      </c>
      <c r="AA474" s="42" t="s">
        <v>4551</v>
      </c>
      <c r="AB474" s="78" t="s">
        <v>3821</v>
      </c>
      <c r="AC474" s="41" t="s">
        <v>3846</v>
      </c>
      <c r="AD474" s="46" t="s">
        <v>2590</v>
      </c>
      <c r="AE474" s="49" t="s">
        <v>2589</v>
      </c>
      <c r="AF474" s="3" t="s">
        <v>3847</v>
      </c>
      <c r="AG474" s="3"/>
      <c r="AM474" s="73"/>
      <c r="AP474" s="3"/>
      <c r="AY474" s="3"/>
    </row>
    <row r="475" spans="2:51" ht="32" customHeight="1">
      <c r="B475" s="7" t="s">
        <v>2260</v>
      </c>
      <c r="C475" s="7" t="s">
        <v>2255</v>
      </c>
      <c r="D475" s="3" t="s">
        <v>3847</v>
      </c>
      <c r="E475" t="s">
        <v>2253</v>
      </c>
      <c r="F475" s="7"/>
      <c r="G475" s="7" t="s">
        <v>5875</v>
      </c>
      <c r="H475" s="26" t="s">
        <v>2255</v>
      </c>
      <c r="I475" s="3" t="s">
        <v>5205</v>
      </c>
      <c r="K475" s="26" t="s">
        <v>4166</v>
      </c>
      <c r="L475" s="7">
        <v>0</v>
      </c>
      <c r="M475" s="7">
        <v>1000</v>
      </c>
      <c r="N475" s="3"/>
      <c r="O475" s="116">
        <f>VLOOKUP(E475,'Raw Data'!$B$7:$C$491,2,FALSE)</f>
        <v>0</v>
      </c>
      <c r="P475" s="119"/>
      <c r="Q475" s="48">
        <v>411</v>
      </c>
      <c r="R475" s="85" t="s">
        <v>2253</v>
      </c>
      <c r="S475" s="85" t="s">
        <v>2254</v>
      </c>
      <c r="T475" s="108" t="s">
        <v>354</v>
      </c>
      <c r="U475" s="73" t="s">
        <v>3820</v>
      </c>
      <c r="V475" s="85" t="s">
        <v>2257</v>
      </c>
      <c r="W475" s="73" t="s">
        <v>5506</v>
      </c>
      <c r="X475" s="85"/>
      <c r="Y475" s="85" t="s">
        <v>2347</v>
      </c>
      <c r="Z475" s="73" t="s">
        <v>3847</v>
      </c>
      <c r="AA475" s="42" t="s">
        <v>4551</v>
      </c>
      <c r="AB475" s="78" t="s">
        <v>3821</v>
      </c>
      <c r="AC475" s="41" t="s">
        <v>3846</v>
      </c>
      <c r="AD475" s="46" t="s">
        <v>2590</v>
      </c>
      <c r="AE475" s="49" t="s">
        <v>2589</v>
      </c>
      <c r="AF475" s="3" t="s">
        <v>3847</v>
      </c>
      <c r="AG475" s="3"/>
      <c r="AM475" s="73"/>
      <c r="AP475" s="3"/>
      <c r="AY475" s="3"/>
    </row>
    <row r="476" spans="2:51">
      <c r="B476" s="18"/>
      <c r="C476" s="18"/>
      <c r="D476" s="3" t="s">
        <v>3847</v>
      </c>
      <c r="E476" s="1"/>
      <c r="F476" s="18"/>
      <c r="G476" s="18"/>
      <c r="H476" s="27"/>
      <c r="I476" s="18"/>
      <c r="K476" s="27"/>
      <c r="L476" s="18"/>
      <c r="M476" s="18"/>
      <c r="N476" s="3"/>
      <c r="O476" s="118"/>
      <c r="P476" s="119"/>
      <c r="Q476" s="52"/>
      <c r="R476" s="87"/>
      <c r="S476" s="87"/>
      <c r="T476" s="87"/>
      <c r="U476" s="87"/>
      <c r="V476" s="87"/>
      <c r="W476" s="87"/>
      <c r="X476" s="87"/>
      <c r="Y476" s="87"/>
      <c r="Z476" s="73" t="s">
        <v>3847</v>
      </c>
      <c r="AA476" s="43"/>
      <c r="AB476" s="79"/>
      <c r="AC476" s="44"/>
      <c r="AD476" s="50"/>
      <c r="AE476" s="51"/>
      <c r="AF476" s="3" t="s">
        <v>3847</v>
      </c>
      <c r="AG476" s="3"/>
      <c r="AM476" s="73"/>
      <c r="AP476" s="3"/>
      <c r="AY476" s="3"/>
    </row>
    <row r="477" spans="2:51">
      <c r="B477" s="7" t="s">
        <v>2148</v>
      </c>
      <c r="C477" s="3" t="s">
        <v>1815</v>
      </c>
      <c r="D477" s="3" t="s">
        <v>3847</v>
      </c>
      <c r="E477" t="s">
        <v>4395</v>
      </c>
      <c r="F477" s="7"/>
      <c r="G477" s="7" t="s">
        <v>1825</v>
      </c>
      <c r="H477" s="26" t="s">
        <v>2362</v>
      </c>
      <c r="I477" s="7"/>
      <c r="K477" s="26" t="s">
        <v>4167</v>
      </c>
      <c r="L477" s="7">
        <v>-1000</v>
      </c>
      <c r="M477" s="7">
        <v>0</v>
      </c>
      <c r="N477" s="3"/>
      <c r="O477" s="116">
        <f>VLOOKUP(E477,'Raw Data'!$B$7:$C$491,2,FALSE)</f>
        <v>-100.89230000000001</v>
      </c>
      <c r="P477" s="119"/>
      <c r="Q477" s="48">
        <v>412</v>
      </c>
      <c r="R477" s="85" t="s">
        <v>354</v>
      </c>
      <c r="S477" s="85" t="s">
        <v>354</v>
      </c>
      <c r="T477" s="85"/>
      <c r="U477" s="85"/>
      <c r="V477" s="85"/>
      <c r="W477" s="85"/>
      <c r="X477" s="85"/>
      <c r="Y477" s="85"/>
      <c r="Z477" s="73" t="s">
        <v>3847</v>
      </c>
      <c r="AA477" s="40"/>
      <c r="AB477" s="78"/>
      <c r="AC477" s="41"/>
      <c r="AD477" s="46"/>
      <c r="AE477" s="47"/>
      <c r="AF477" s="3" t="s">
        <v>3847</v>
      </c>
      <c r="AG477" s="3"/>
      <c r="AM477" s="73"/>
      <c r="AP477" s="3"/>
      <c r="AY477" s="3"/>
    </row>
    <row r="478" spans="2:51">
      <c r="B478" s="7" t="s">
        <v>1957</v>
      </c>
      <c r="C478" s="7" t="s">
        <v>1764</v>
      </c>
      <c r="D478" s="3" t="s">
        <v>3847</v>
      </c>
      <c r="E478" t="s">
        <v>1953</v>
      </c>
      <c r="F478" s="7"/>
      <c r="G478" s="7" t="s">
        <v>1825</v>
      </c>
      <c r="H478" s="26" t="s">
        <v>1956</v>
      </c>
      <c r="I478" s="7"/>
      <c r="K478" s="26" t="s">
        <v>4168</v>
      </c>
      <c r="L478" s="7">
        <v>0</v>
      </c>
      <c r="M478" s="7">
        <v>19.8</v>
      </c>
      <c r="N478" s="3"/>
      <c r="O478" s="116">
        <f>VLOOKUP(E478,'Raw Data'!$B$7:$C$491,2,FALSE)</f>
        <v>19.8</v>
      </c>
      <c r="P478" s="119"/>
      <c r="Q478" s="48">
        <v>413</v>
      </c>
      <c r="R478" s="85" t="s">
        <v>1953</v>
      </c>
      <c r="S478" s="85" t="s">
        <v>5659</v>
      </c>
      <c r="T478" s="85"/>
      <c r="U478" s="85"/>
      <c r="V478" s="85"/>
      <c r="W478" s="85"/>
      <c r="X478" s="85"/>
      <c r="Y478" s="85" t="s">
        <v>5837</v>
      </c>
      <c r="Z478" s="73" t="s">
        <v>3847</v>
      </c>
      <c r="AA478" s="40"/>
      <c r="AB478" s="78"/>
      <c r="AC478" s="41"/>
      <c r="AD478" s="46"/>
      <c r="AE478" s="47"/>
      <c r="AF478" s="3" t="s">
        <v>3847</v>
      </c>
      <c r="AG478" s="3"/>
      <c r="AM478" s="73"/>
      <c r="AP478" s="3"/>
      <c r="AY478" s="3"/>
    </row>
    <row r="479" spans="2:51">
      <c r="B479" s="7" t="s">
        <v>1960</v>
      </c>
      <c r="C479" s="7" t="s">
        <v>1765</v>
      </c>
      <c r="D479" s="3" t="s">
        <v>3847</v>
      </c>
      <c r="E479" t="s">
        <v>1959</v>
      </c>
      <c r="F479" s="7"/>
      <c r="G479" s="7" t="s">
        <v>1825</v>
      </c>
      <c r="H479" s="26" t="s">
        <v>1958</v>
      </c>
      <c r="I479" s="7"/>
      <c r="K479" s="26" t="s">
        <v>4169</v>
      </c>
      <c r="L479" s="7">
        <v>-1000</v>
      </c>
      <c r="M479" s="7">
        <v>1000</v>
      </c>
      <c r="N479" s="3"/>
      <c r="O479" s="116">
        <f>VLOOKUP(E479,'Raw Data'!$B$7:$C$491,2,FALSE)</f>
        <v>-16.636800000000001</v>
      </c>
      <c r="P479" s="119"/>
      <c r="Q479" s="48">
        <v>414</v>
      </c>
      <c r="R479" s="85" t="s">
        <v>1959</v>
      </c>
      <c r="S479" s="85" t="s">
        <v>5660</v>
      </c>
      <c r="T479" s="85"/>
      <c r="U479" s="85"/>
      <c r="V479" s="85"/>
      <c r="W479" s="85"/>
      <c r="X479" s="85"/>
      <c r="Y479" s="85"/>
      <c r="Z479" s="73" t="s">
        <v>3847</v>
      </c>
      <c r="AA479" s="40"/>
      <c r="AB479" s="78"/>
      <c r="AC479" s="41"/>
      <c r="AD479" s="46"/>
      <c r="AE479" s="47"/>
      <c r="AF479" s="3" t="s">
        <v>3847</v>
      </c>
      <c r="AG479" s="3"/>
      <c r="AM479" s="73"/>
      <c r="AP479" s="3"/>
      <c r="AY479" s="3"/>
    </row>
    <row r="480" spans="2:51">
      <c r="B480" s="7" t="s">
        <v>1961</v>
      </c>
      <c r="C480" s="3" t="s">
        <v>1805</v>
      </c>
      <c r="D480" s="3" t="s">
        <v>3847</v>
      </c>
      <c r="E480" t="s">
        <v>4396</v>
      </c>
      <c r="F480" s="7"/>
      <c r="G480" s="7" t="s">
        <v>1825</v>
      </c>
      <c r="H480" s="26" t="s">
        <v>1962</v>
      </c>
      <c r="I480" s="7"/>
      <c r="K480" s="26" t="s">
        <v>4170</v>
      </c>
      <c r="L480" s="7">
        <v>-1000</v>
      </c>
      <c r="M480" s="3">
        <v>1.71</v>
      </c>
      <c r="N480" s="3"/>
      <c r="O480" s="116">
        <f>VLOOKUP(E480,'Raw Data'!$B$7:$C$491,2,FALSE)</f>
        <v>4.2999999999999997E-2</v>
      </c>
      <c r="P480" s="119"/>
      <c r="Q480" s="48">
        <v>415</v>
      </c>
      <c r="R480" s="85" t="s">
        <v>354</v>
      </c>
      <c r="S480" s="85" t="s">
        <v>354</v>
      </c>
      <c r="T480" s="85"/>
      <c r="U480" s="85"/>
      <c r="V480" s="85"/>
      <c r="W480" s="85"/>
      <c r="X480" s="85"/>
      <c r="Y480" s="85" t="s">
        <v>5956</v>
      </c>
      <c r="Z480" s="73" t="s">
        <v>3847</v>
      </c>
      <c r="AA480" s="40"/>
      <c r="AB480" s="78"/>
      <c r="AC480" s="41"/>
      <c r="AD480" s="46"/>
      <c r="AE480" s="47"/>
      <c r="AF480" s="3" t="s">
        <v>3847</v>
      </c>
      <c r="AG480" s="3"/>
      <c r="AM480" s="73"/>
      <c r="AP480" s="3"/>
      <c r="AY480" s="3"/>
    </row>
    <row r="481" spans="2:51">
      <c r="B481" s="7" t="s">
        <v>1965</v>
      </c>
      <c r="C481" s="7" t="s">
        <v>1784</v>
      </c>
      <c r="D481" s="3" t="s">
        <v>3847</v>
      </c>
      <c r="E481" t="s">
        <v>1964</v>
      </c>
      <c r="F481" s="7"/>
      <c r="G481" s="7" t="s">
        <v>1825</v>
      </c>
      <c r="H481" s="26" t="s">
        <v>1963</v>
      </c>
      <c r="I481" s="7"/>
      <c r="K481" s="26" t="s">
        <v>4171</v>
      </c>
      <c r="L481" s="7">
        <v>-1000</v>
      </c>
      <c r="M481" s="7">
        <v>0.9</v>
      </c>
      <c r="N481" s="3"/>
      <c r="O481" s="116">
        <f>VLOOKUP(E481,'Raw Data'!$B$7:$C$491,2,FALSE)</f>
        <v>0.9</v>
      </c>
      <c r="P481" s="119"/>
      <c r="Q481" s="48">
        <v>416</v>
      </c>
      <c r="R481" s="85" t="s">
        <v>1964</v>
      </c>
      <c r="S481" s="85" t="s">
        <v>5661</v>
      </c>
      <c r="T481" s="85"/>
      <c r="U481" s="85"/>
      <c r="V481" s="85"/>
      <c r="W481" s="85"/>
      <c r="X481" s="85"/>
      <c r="Y481" s="85" t="s">
        <v>5838</v>
      </c>
      <c r="Z481" s="73" t="s">
        <v>3847</v>
      </c>
      <c r="AA481" s="40"/>
      <c r="AB481" s="78"/>
      <c r="AC481" s="41"/>
      <c r="AD481" s="46"/>
      <c r="AE481" s="47"/>
      <c r="AF481" s="3" t="s">
        <v>3847</v>
      </c>
      <c r="AG481" s="3"/>
      <c r="AM481" s="73"/>
      <c r="AP481" s="3"/>
      <c r="AY481" s="3"/>
    </row>
    <row r="482" spans="2:51">
      <c r="B482" s="7" t="s">
        <v>1968</v>
      </c>
      <c r="C482" s="7" t="s">
        <v>1803</v>
      </c>
      <c r="D482" s="3" t="s">
        <v>3847</v>
      </c>
      <c r="E482" t="s">
        <v>1967</v>
      </c>
      <c r="F482" s="7"/>
      <c r="G482" s="7" t="s">
        <v>1825</v>
      </c>
      <c r="H482" s="26" t="s">
        <v>1966</v>
      </c>
      <c r="I482" s="7"/>
      <c r="K482" s="26" t="s">
        <v>4172</v>
      </c>
      <c r="L482" s="7">
        <v>-1000</v>
      </c>
      <c r="M482" s="7">
        <v>1</v>
      </c>
      <c r="N482" s="3"/>
      <c r="O482" s="116">
        <f>VLOOKUP(E482,'Raw Data'!$B$7:$C$491,2,FALSE)</f>
        <v>0.46970000000000001</v>
      </c>
      <c r="P482" s="119"/>
      <c r="Q482" s="48">
        <v>417</v>
      </c>
      <c r="R482" s="85" t="s">
        <v>1967</v>
      </c>
      <c r="S482" s="85" t="s">
        <v>5662</v>
      </c>
      <c r="T482" s="85"/>
      <c r="U482" s="85"/>
      <c r="V482" s="85"/>
      <c r="W482" s="85"/>
      <c r="X482" s="85"/>
      <c r="Y482" s="85" t="s">
        <v>5839</v>
      </c>
      <c r="Z482" s="73" t="s">
        <v>3847</v>
      </c>
      <c r="AA482" s="40"/>
      <c r="AB482" s="78"/>
      <c r="AC482" s="41"/>
      <c r="AD482" s="46"/>
      <c r="AE482" s="47"/>
      <c r="AF482" s="3" t="s">
        <v>3847</v>
      </c>
      <c r="AG482" s="3"/>
      <c r="AM482" s="73"/>
      <c r="AP482" s="3"/>
      <c r="AY482" s="3"/>
    </row>
    <row r="483" spans="2:51" ht="32" customHeight="1">
      <c r="B483" s="3" t="s">
        <v>5201</v>
      </c>
      <c r="C483" s="3"/>
      <c r="D483" s="3"/>
      <c r="E483" s="5" t="s">
        <v>5202</v>
      </c>
      <c r="F483" s="3"/>
      <c r="G483" s="3" t="s">
        <v>1825</v>
      </c>
      <c r="H483" s="32" t="s">
        <v>5200</v>
      </c>
      <c r="I483" s="3"/>
      <c r="K483" s="32" t="s">
        <v>5203</v>
      </c>
      <c r="L483" s="3">
        <v>-1000</v>
      </c>
      <c r="M483" s="3">
        <v>0</v>
      </c>
      <c r="N483" s="3"/>
      <c r="O483" s="116">
        <f>VLOOKUP(E483,'Raw Data'!$B$7:$C$491,2,FALSE)</f>
        <v>0</v>
      </c>
      <c r="P483" s="119"/>
      <c r="Q483" s="48">
        <v>418</v>
      </c>
      <c r="R483" s="73" t="s">
        <v>354</v>
      </c>
      <c r="S483" s="73" t="s">
        <v>354</v>
      </c>
      <c r="T483" s="73"/>
      <c r="U483" s="73"/>
      <c r="V483" s="73"/>
      <c r="W483" s="73"/>
      <c r="X483" s="73"/>
      <c r="Y483" s="73"/>
      <c r="Z483" s="73" t="s">
        <v>3847</v>
      </c>
      <c r="AA483" s="42"/>
      <c r="AB483" s="78"/>
      <c r="AC483" s="45"/>
      <c r="AD483" s="53"/>
      <c r="AE483" s="54"/>
      <c r="AF483" s="3"/>
      <c r="AG483" s="3"/>
      <c r="AM483" s="73"/>
      <c r="AP483" s="3"/>
      <c r="AY483" s="3"/>
    </row>
    <row r="484" spans="2:51" ht="32" customHeight="1">
      <c r="B484" s="7" t="s">
        <v>1971</v>
      </c>
      <c r="C484" s="7" t="s">
        <v>1804</v>
      </c>
      <c r="D484" s="3" t="s">
        <v>3847</v>
      </c>
      <c r="E484" t="s">
        <v>1970</v>
      </c>
      <c r="F484" s="7"/>
      <c r="G484" s="7" t="s">
        <v>1825</v>
      </c>
      <c r="H484" s="26" t="s">
        <v>1969</v>
      </c>
      <c r="I484" s="7"/>
      <c r="K484" s="26" t="s">
        <v>4173</v>
      </c>
      <c r="L484" s="7">
        <v>-1000</v>
      </c>
      <c r="M484" s="7">
        <v>0.57499999999999996</v>
      </c>
      <c r="N484" s="3"/>
      <c r="O484" s="116">
        <f>VLOOKUP(E484,'Raw Data'!$B$7:$C$491,2,FALSE)</f>
        <v>0.57499999999999996</v>
      </c>
      <c r="P484" s="119"/>
      <c r="Q484" s="48">
        <v>419</v>
      </c>
      <c r="R484" s="85" t="s">
        <v>1970</v>
      </c>
      <c r="S484" s="85" t="s">
        <v>5663</v>
      </c>
      <c r="T484" s="85"/>
      <c r="U484" s="85"/>
      <c r="V484" s="85"/>
      <c r="W484" s="85"/>
      <c r="X484" s="85"/>
      <c r="Y484" s="85" t="s">
        <v>5840</v>
      </c>
      <c r="Z484" s="73" t="s">
        <v>3847</v>
      </c>
      <c r="AA484" s="40"/>
      <c r="AB484" s="78"/>
      <c r="AC484" s="41"/>
      <c r="AD484" s="46"/>
      <c r="AE484" s="47"/>
      <c r="AF484" s="3" t="s">
        <v>3847</v>
      </c>
      <c r="AG484" s="3"/>
      <c r="AM484" s="73"/>
      <c r="AP484" s="3"/>
      <c r="AY484" s="3"/>
    </row>
    <row r="485" spans="2:51" ht="32" customHeight="1">
      <c r="B485" s="7" t="s">
        <v>1974</v>
      </c>
      <c r="C485" s="7" t="s">
        <v>1972</v>
      </c>
      <c r="D485" s="3" t="s">
        <v>3847</v>
      </c>
      <c r="E485" t="s">
        <v>1973</v>
      </c>
      <c r="F485" s="7"/>
      <c r="G485" s="7" t="s">
        <v>1825</v>
      </c>
      <c r="H485" s="26" t="s">
        <v>1975</v>
      </c>
      <c r="I485" s="7"/>
      <c r="K485" s="26" t="s">
        <v>4174</v>
      </c>
      <c r="L485" s="7">
        <v>0</v>
      </c>
      <c r="M485" s="7">
        <v>4.8000000000000001E-2</v>
      </c>
      <c r="N485" s="3"/>
      <c r="O485" s="116">
        <f>VLOOKUP(E485,'Raw Data'!$B$7:$C$491,2,FALSE)</f>
        <v>4.8000000000000001E-2</v>
      </c>
      <c r="P485" s="119"/>
      <c r="Q485" s="48">
        <v>420</v>
      </c>
      <c r="R485" s="85" t="s">
        <v>1973</v>
      </c>
      <c r="S485" s="85" t="s">
        <v>5664</v>
      </c>
      <c r="T485" s="85"/>
      <c r="U485" s="85"/>
      <c r="V485" s="85"/>
      <c r="W485" s="85"/>
      <c r="X485" s="85"/>
      <c r="Y485" s="85" t="s">
        <v>5841</v>
      </c>
      <c r="Z485" s="73" t="s">
        <v>3847</v>
      </c>
      <c r="AA485" s="40"/>
      <c r="AB485" s="78"/>
      <c r="AC485" s="41"/>
      <c r="AD485" s="46"/>
      <c r="AE485" s="47"/>
      <c r="AF485" s="3" t="s">
        <v>3847</v>
      </c>
      <c r="AG485" s="3"/>
      <c r="AM485" s="73"/>
      <c r="AP485" s="3"/>
      <c r="AY485" s="3"/>
    </row>
    <row r="486" spans="2:51" ht="32" customHeight="1">
      <c r="B486" s="7" t="s">
        <v>2147</v>
      </c>
      <c r="C486" s="3" t="s">
        <v>2144</v>
      </c>
      <c r="D486" s="3" t="s">
        <v>3847</v>
      </c>
      <c r="E486" t="s">
        <v>2146</v>
      </c>
      <c r="F486" s="7"/>
      <c r="G486" s="7" t="s">
        <v>1825</v>
      </c>
      <c r="H486" s="26" t="s">
        <v>2145</v>
      </c>
      <c r="I486" s="7"/>
      <c r="K486" s="26" t="s">
        <v>4175</v>
      </c>
      <c r="L486" s="7">
        <v>0</v>
      </c>
      <c r="M486" s="7">
        <v>0.114</v>
      </c>
      <c r="N486" s="3"/>
      <c r="O486" s="116">
        <f>VLOOKUP(E486,'Raw Data'!$B$7:$C$491,2,FALSE)</f>
        <v>0.114</v>
      </c>
      <c r="P486" s="119"/>
      <c r="Q486" s="48">
        <v>421</v>
      </c>
      <c r="R486" s="85" t="s">
        <v>2146</v>
      </c>
      <c r="S486" s="85" t="s">
        <v>5665</v>
      </c>
      <c r="T486" s="85"/>
      <c r="U486" s="85"/>
      <c r="V486" s="85"/>
      <c r="W486" s="85"/>
      <c r="X486" s="85"/>
      <c r="Y486" s="85" t="s">
        <v>5841</v>
      </c>
      <c r="Z486" s="73" t="s">
        <v>3847</v>
      </c>
      <c r="AA486" s="40"/>
      <c r="AB486" s="78"/>
      <c r="AC486" s="41"/>
      <c r="AD486" s="46"/>
      <c r="AE486" s="47"/>
      <c r="AF486" s="3" t="s">
        <v>3847</v>
      </c>
      <c r="AG486" s="3"/>
      <c r="AM486" s="73"/>
      <c r="AP486" s="3"/>
      <c r="AY486" s="3"/>
    </row>
    <row r="487" spans="2:51">
      <c r="B487" s="18"/>
      <c r="C487" s="18"/>
      <c r="D487" s="3" t="s">
        <v>3847</v>
      </c>
      <c r="E487" s="1"/>
      <c r="F487" s="18"/>
      <c r="G487" s="18"/>
      <c r="H487" s="27"/>
      <c r="I487" s="18"/>
      <c r="K487" s="27"/>
      <c r="L487" s="18"/>
      <c r="M487" s="18"/>
      <c r="N487" s="3"/>
      <c r="O487" s="118"/>
      <c r="P487" s="119"/>
      <c r="Q487" s="52"/>
      <c r="R487" s="87"/>
      <c r="S487" s="87"/>
      <c r="T487" s="87"/>
      <c r="U487" s="87"/>
      <c r="V487" s="87"/>
      <c r="W487" s="87"/>
      <c r="X487" s="87"/>
      <c r="Y487" s="87"/>
      <c r="Z487" s="73" t="s">
        <v>3847</v>
      </c>
      <c r="AA487" s="43"/>
      <c r="AB487" s="79"/>
      <c r="AC487" s="44"/>
      <c r="AD487" s="50"/>
      <c r="AE487" s="51"/>
      <c r="AF487" s="3" t="s">
        <v>3847</v>
      </c>
      <c r="AG487" s="3"/>
      <c r="AM487" s="73"/>
      <c r="AP487" s="3"/>
      <c r="AY487" s="3"/>
    </row>
    <row r="488" spans="2:51">
      <c r="B488" s="7" t="s">
        <v>1978</v>
      </c>
      <c r="C488" s="3" t="s">
        <v>1820</v>
      </c>
      <c r="D488" s="3" t="s">
        <v>3847</v>
      </c>
      <c r="E488" t="s">
        <v>1977</v>
      </c>
      <c r="F488" s="7"/>
      <c r="G488" s="7" t="s">
        <v>1826</v>
      </c>
      <c r="H488" s="26" t="s">
        <v>1976</v>
      </c>
      <c r="I488" s="7"/>
      <c r="K488" s="26" t="s">
        <v>4176</v>
      </c>
      <c r="L488" s="3">
        <v>0</v>
      </c>
      <c r="M488" s="3">
        <v>0</v>
      </c>
      <c r="N488" s="3"/>
      <c r="O488" s="116">
        <f>VLOOKUP(E488,'Raw Data'!$B$7:$C$491,2,FALSE)</f>
        <v>0</v>
      </c>
      <c r="P488" s="119"/>
      <c r="Q488" s="48">
        <v>422</v>
      </c>
      <c r="R488" s="85" t="s">
        <v>1977</v>
      </c>
      <c r="S488" s="85" t="s">
        <v>5666</v>
      </c>
      <c r="T488" s="85"/>
      <c r="U488" s="85"/>
      <c r="V488" s="85"/>
      <c r="W488" s="85"/>
      <c r="X488" s="85"/>
      <c r="Y488" s="85"/>
      <c r="Z488" s="73" t="s">
        <v>3847</v>
      </c>
      <c r="AA488" s="40"/>
      <c r="AB488" s="78"/>
      <c r="AC488" s="41"/>
      <c r="AD488" s="46"/>
      <c r="AE488" s="47"/>
      <c r="AF488" s="3" t="s">
        <v>3847</v>
      </c>
      <c r="AG488" s="3"/>
      <c r="AM488" s="73"/>
      <c r="AP488" s="3"/>
      <c r="AY488" s="3"/>
    </row>
    <row r="489" spans="2:51" ht="32" customHeight="1">
      <c r="B489" s="7" t="s">
        <v>1980</v>
      </c>
      <c r="C489" s="7" t="s">
        <v>1793</v>
      </c>
      <c r="D489" s="3" t="s">
        <v>3847</v>
      </c>
      <c r="E489" t="s">
        <v>1979</v>
      </c>
      <c r="F489" s="7"/>
      <c r="G489" s="7" t="s">
        <v>1826</v>
      </c>
      <c r="H489" s="26" t="s">
        <v>1991</v>
      </c>
      <c r="I489" s="7"/>
      <c r="K489" s="26" t="s">
        <v>4177</v>
      </c>
      <c r="L489" s="7">
        <v>-1000</v>
      </c>
      <c r="M489" s="7">
        <v>6.0000000000000001E-3</v>
      </c>
      <c r="N489" s="3"/>
      <c r="O489" s="116">
        <f>VLOOKUP(E489,'Raw Data'!$B$7:$C$491,2,FALSE)</f>
        <v>0</v>
      </c>
      <c r="P489" s="119"/>
      <c r="Q489" s="48">
        <v>423</v>
      </c>
      <c r="R489" s="85" t="s">
        <v>1979</v>
      </c>
      <c r="S489" s="85" t="s">
        <v>5667</v>
      </c>
      <c r="T489" s="85"/>
      <c r="U489" s="85"/>
      <c r="V489" s="85"/>
      <c r="W489" s="85"/>
      <c r="X489" s="85"/>
      <c r="Y489" s="85" t="s">
        <v>5842</v>
      </c>
      <c r="Z489" s="73" t="s">
        <v>3847</v>
      </c>
      <c r="AA489" s="40"/>
      <c r="AB489" s="78"/>
      <c r="AC489" s="41"/>
      <c r="AD489" s="46"/>
      <c r="AE489" s="47"/>
      <c r="AF489" s="3" t="s">
        <v>3847</v>
      </c>
      <c r="AG489" s="3"/>
      <c r="AM489" s="73"/>
      <c r="AP489" s="3"/>
      <c r="AY489" s="3"/>
    </row>
    <row r="490" spans="2:51">
      <c r="B490" s="7" t="s">
        <v>1982</v>
      </c>
      <c r="C490" s="7" t="s">
        <v>1785</v>
      </c>
      <c r="D490" s="3" t="s">
        <v>3847</v>
      </c>
      <c r="E490" t="s">
        <v>1981</v>
      </c>
      <c r="F490" s="7"/>
      <c r="G490" s="7" t="s">
        <v>1826</v>
      </c>
      <c r="H490" s="26" t="s">
        <v>1990</v>
      </c>
      <c r="I490" s="7"/>
      <c r="K490" s="26" t="s">
        <v>4178</v>
      </c>
      <c r="L490" s="3">
        <v>-0.01</v>
      </c>
      <c r="M490" s="3">
        <v>1000</v>
      </c>
      <c r="N490" s="3"/>
      <c r="O490" s="116">
        <f>VLOOKUP(E490,'Raw Data'!$B$7:$C$491,2,FALSE)</f>
        <v>-0.01</v>
      </c>
      <c r="P490" s="119"/>
      <c r="Q490" s="48">
        <v>424</v>
      </c>
      <c r="R490" s="85" t="s">
        <v>1981</v>
      </c>
      <c r="S490" s="85" t="s">
        <v>5668</v>
      </c>
      <c r="T490" s="85"/>
      <c r="U490" s="85"/>
      <c r="V490" s="85"/>
      <c r="W490" s="85"/>
      <c r="X490" s="85"/>
      <c r="Y490" s="85" t="s">
        <v>5850</v>
      </c>
      <c r="Z490" s="73" t="s">
        <v>3847</v>
      </c>
      <c r="AA490" s="40"/>
      <c r="AB490" s="78"/>
      <c r="AC490" s="41"/>
      <c r="AD490" s="46"/>
      <c r="AE490" s="47"/>
      <c r="AF490" s="3" t="s">
        <v>3847</v>
      </c>
      <c r="AG490" s="3"/>
      <c r="AM490" s="73"/>
      <c r="AP490" s="3"/>
      <c r="AY490" s="3"/>
    </row>
    <row r="491" spans="2:51">
      <c r="B491" s="7" t="s">
        <v>1984</v>
      </c>
      <c r="C491" s="3" t="s">
        <v>1808</v>
      </c>
      <c r="D491" s="3" t="s">
        <v>3847</v>
      </c>
      <c r="E491" t="s">
        <v>1983</v>
      </c>
      <c r="F491" s="7"/>
      <c r="G491" s="7" t="s">
        <v>1826</v>
      </c>
      <c r="H491" s="26" t="s">
        <v>1992</v>
      </c>
      <c r="I491" s="7"/>
      <c r="K491" s="26" t="s">
        <v>4179</v>
      </c>
      <c r="L491" s="7">
        <v>0</v>
      </c>
      <c r="M491" s="7">
        <v>0</v>
      </c>
      <c r="N491" s="3"/>
      <c r="O491" s="116">
        <f>VLOOKUP(E491,'Raw Data'!$B$7:$C$491,2,FALSE)</f>
        <v>0</v>
      </c>
      <c r="P491" s="119"/>
      <c r="Q491" s="48">
        <v>425</v>
      </c>
      <c r="R491" s="85" t="s">
        <v>1983</v>
      </c>
      <c r="S491" s="85" t="s">
        <v>5669</v>
      </c>
      <c r="T491" s="85"/>
      <c r="U491" s="85"/>
      <c r="V491" s="85"/>
      <c r="W491" s="85"/>
      <c r="X491" s="85"/>
      <c r="Y491" s="85"/>
      <c r="Z491" s="73" t="s">
        <v>3847</v>
      </c>
      <c r="AA491" s="40"/>
      <c r="AB491" s="78"/>
      <c r="AC491" s="41"/>
      <c r="AD491" s="46"/>
      <c r="AE491" s="47"/>
      <c r="AF491" s="3" t="s">
        <v>3847</v>
      </c>
      <c r="AG491" s="3"/>
      <c r="AM491" s="73"/>
      <c r="AP491" s="3"/>
      <c r="AY491" s="3"/>
    </row>
    <row r="492" spans="2:51">
      <c r="B492" s="7" t="s">
        <v>1985</v>
      </c>
      <c r="C492" s="3" t="s">
        <v>1809</v>
      </c>
      <c r="D492" s="3" t="s">
        <v>3847</v>
      </c>
      <c r="E492" t="s">
        <v>4397</v>
      </c>
      <c r="F492" s="7"/>
      <c r="G492" s="7" t="s">
        <v>1826</v>
      </c>
      <c r="H492" s="26" t="s">
        <v>1993</v>
      </c>
      <c r="I492" s="7"/>
      <c r="K492" s="26" t="s">
        <v>4180</v>
      </c>
      <c r="L492" s="7">
        <v>0</v>
      </c>
      <c r="M492" s="7">
        <v>0</v>
      </c>
      <c r="N492" s="3"/>
      <c r="O492" s="116">
        <f>VLOOKUP(E492,'Raw Data'!$B$7:$C$491,2,FALSE)</f>
        <v>0</v>
      </c>
      <c r="P492" s="119"/>
      <c r="Q492" s="48">
        <v>426</v>
      </c>
      <c r="R492" s="85" t="s">
        <v>354</v>
      </c>
      <c r="S492" s="85" t="s">
        <v>354</v>
      </c>
      <c r="T492" s="85"/>
      <c r="U492" s="85"/>
      <c r="V492" s="85"/>
      <c r="W492" s="85"/>
      <c r="X492" s="85"/>
      <c r="Y492" s="85"/>
      <c r="Z492" s="73" t="s">
        <v>3847</v>
      </c>
      <c r="AA492" s="40"/>
      <c r="AB492" s="78"/>
      <c r="AC492" s="41"/>
      <c r="AD492" s="46"/>
      <c r="AE492" s="47"/>
      <c r="AF492" s="3" t="s">
        <v>3847</v>
      </c>
      <c r="AG492" s="3"/>
      <c r="AM492" s="73"/>
      <c r="AP492" s="3"/>
      <c r="AY492" s="3"/>
    </row>
    <row r="493" spans="2:51">
      <c r="B493" s="18"/>
      <c r="C493" s="18"/>
      <c r="D493" s="3" t="s">
        <v>3847</v>
      </c>
      <c r="E493" s="1"/>
      <c r="F493" s="18"/>
      <c r="G493" s="18"/>
      <c r="H493" s="27"/>
      <c r="I493" s="18"/>
      <c r="K493" s="27"/>
      <c r="L493" s="18"/>
      <c r="M493" s="18"/>
      <c r="N493" s="3"/>
      <c r="O493" s="118"/>
      <c r="P493" s="119"/>
      <c r="Q493" s="52"/>
      <c r="R493" s="87"/>
      <c r="S493" s="87"/>
      <c r="T493" s="87"/>
      <c r="U493" s="87"/>
      <c r="V493" s="87"/>
      <c r="W493" s="87"/>
      <c r="X493" s="87"/>
      <c r="Y493" s="87"/>
      <c r="Z493" s="73" t="s">
        <v>3847</v>
      </c>
      <c r="AA493" s="43"/>
      <c r="AB493" s="79"/>
      <c r="AC493" s="44"/>
      <c r="AD493" s="50"/>
      <c r="AE493" s="51"/>
      <c r="AF493" s="3" t="s">
        <v>3847</v>
      </c>
      <c r="AG493" s="3"/>
      <c r="AM493" s="73"/>
      <c r="AP493" s="3"/>
      <c r="AY493" s="3"/>
    </row>
    <row r="494" spans="2:51" ht="32" customHeight="1">
      <c r="B494" s="7" t="s">
        <v>1989</v>
      </c>
      <c r="C494" s="7" t="s">
        <v>1778</v>
      </c>
      <c r="D494" s="3" t="s">
        <v>3847</v>
      </c>
      <c r="E494" t="s">
        <v>1986</v>
      </c>
      <c r="F494" s="7"/>
      <c r="G494" s="7" t="s">
        <v>1827</v>
      </c>
      <c r="H494" s="26" t="s">
        <v>1988</v>
      </c>
      <c r="I494" s="7"/>
      <c r="K494" s="26" t="s">
        <v>4181</v>
      </c>
      <c r="L494" s="7">
        <v>0</v>
      </c>
      <c r="M494" s="3">
        <v>0.01</v>
      </c>
      <c r="N494" s="3"/>
      <c r="O494" s="116">
        <f>VLOOKUP(E494,'Raw Data'!$B$7:$C$491,2,FALSE)</f>
        <v>0.01</v>
      </c>
      <c r="P494" s="119"/>
      <c r="Q494" s="77">
        <v>427</v>
      </c>
      <c r="R494" s="85" t="s">
        <v>1986</v>
      </c>
      <c r="S494" s="85" t="s">
        <v>1987</v>
      </c>
      <c r="T494" s="85"/>
      <c r="U494" s="85"/>
      <c r="V494" s="85"/>
      <c r="W494" s="85"/>
      <c r="X494" s="85"/>
      <c r="Y494" s="85" t="s">
        <v>5843</v>
      </c>
      <c r="Z494" s="73" t="s">
        <v>3847</v>
      </c>
      <c r="AA494" s="40"/>
      <c r="AB494" s="78"/>
      <c r="AC494" s="41"/>
      <c r="AD494" s="46"/>
      <c r="AE494" s="47"/>
      <c r="AF494" s="3" t="s">
        <v>3847</v>
      </c>
      <c r="AG494" s="3"/>
      <c r="AM494" s="73"/>
      <c r="AP494" s="3"/>
      <c r="AY494" s="3"/>
    </row>
    <row r="495" spans="2:51" ht="32" customHeight="1">
      <c r="B495" s="7" t="s">
        <v>1996</v>
      </c>
      <c r="C495" s="3" t="s">
        <v>1800</v>
      </c>
      <c r="D495" s="3" t="s">
        <v>3847</v>
      </c>
      <c r="E495" t="s">
        <v>1995</v>
      </c>
      <c r="F495" s="7"/>
      <c r="G495" s="7" t="s">
        <v>1827</v>
      </c>
      <c r="H495" s="26" t="s">
        <v>1994</v>
      </c>
      <c r="I495" s="7"/>
      <c r="K495" s="26" t="s">
        <v>4182</v>
      </c>
      <c r="L495" s="7">
        <v>0</v>
      </c>
      <c r="M495" s="7">
        <v>4.0000000000000001E-3</v>
      </c>
      <c r="N495" s="3"/>
      <c r="O495" s="116">
        <f>VLOOKUP(E495,'Raw Data'!$B$7:$C$491,2,FALSE)</f>
        <v>4.0000000000000001E-3</v>
      </c>
      <c r="P495" s="119"/>
      <c r="Q495" s="77">
        <v>428</v>
      </c>
      <c r="R495" s="85" t="s">
        <v>1995</v>
      </c>
      <c r="S495" s="85" t="s">
        <v>5670</v>
      </c>
      <c r="T495" s="85"/>
      <c r="U495" s="85"/>
      <c r="V495" s="85"/>
      <c r="W495" s="85"/>
      <c r="X495" s="85"/>
      <c r="Y495" s="85" t="s">
        <v>5842</v>
      </c>
      <c r="Z495" s="73" t="s">
        <v>3847</v>
      </c>
      <c r="AA495" s="40"/>
      <c r="AB495" s="78"/>
      <c r="AC495" s="41"/>
      <c r="AD495" s="46"/>
      <c r="AE495" s="47"/>
      <c r="AF495" s="3" t="s">
        <v>3847</v>
      </c>
      <c r="AG495" s="3"/>
      <c r="AM495" s="73"/>
      <c r="AP495" s="3"/>
      <c r="AY495" s="3"/>
    </row>
    <row r="496" spans="2:51" ht="32" customHeight="1">
      <c r="B496" s="7" t="s">
        <v>1999</v>
      </c>
      <c r="C496" s="7" t="s">
        <v>1801</v>
      </c>
      <c r="D496" s="3" t="s">
        <v>3847</v>
      </c>
      <c r="E496" t="s">
        <v>1998</v>
      </c>
      <c r="F496" s="7"/>
      <c r="G496" s="7" t="s">
        <v>1827</v>
      </c>
      <c r="H496" s="26" t="s">
        <v>1997</v>
      </c>
      <c r="I496" s="7"/>
      <c r="K496" s="26" t="s">
        <v>4183</v>
      </c>
      <c r="L496" s="7">
        <v>0</v>
      </c>
      <c r="M496" s="7">
        <v>1.6E-2</v>
      </c>
      <c r="N496" s="3"/>
      <c r="O496" s="116">
        <f>VLOOKUP(E496,'Raw Data'!$B$7:$C$491,2,FALSE)</f>
        <v>1.6E-2</v>
      </c>
      <c r="P496" s="119"/>
      <c r="Q496" s="77">
        <v>429</v>
      </c>
      <c r="R496" s="85" t="s">
        <v>1998</v>
      </c>
      <c r="S496" s="85" t="s">
        <v>5671</v>
      </c>
      <c r="T496" s="85"/>
      <c r="U496" s="85"/>
      <c r="V496" s="85"/>
      <c r="W496" s="85"/>
      <c r="X496" s="85"/>
      <c r="Y496" s="85" t="s">
        <v>5843</v>
      </c>
      <c r="Z496" s="73" t="s">
        <v>3847</v>
      </c>
      <c r="AA496" s="40"/>
      <c r="AB496" s="78"/>
      <c r="AC496" s="41"/>
      <c r="AD496" s="46"/>
      <c r="AE496" s="47"/>
      <c r="AF496" s="3" t="s">
        <v>3847</v>
      </c>
      <c r="AG496" s="3"/>
      <c r="AM496" s="73"/>
      <c r="AP496" s="3"/>
      <c r="AY496" s="3"/>
    </row>
    <row r="497" spans="2:51" ht="32">
      <c r="B497" s="7" t="s">
        <v>2002</v>
      </c>
      <c r="C497" s="7" t="s">
        <v>1767</v>
      </c>
      <c r="D497" s="3" t="s">
        <v>3847</v>
      </c>
      <c r="E497" t="s">
        <v>2001</v>
      </c>
      <c r="F497" s="7"/>
      <c r="G497" s="7" t="s">
        <v>1827</v>
      </c>
      <c r="H497" s="26" t="s">
        <v>2000</v>
      </c>
      <c r="I497" s="7"/>
      <c r="K497" s="26" t="s">
        <v>4184</v>
      </c>
      <c r="L497" s="7">
        <v>0</v>
      </c>
      <c r="M497" s="7">
        <v>0.03</v>
      </c>
      <c r="N497" s="3"/>
      <c r="O497" s="116">
        <f>VLOOKUP(E497,'Raw Data'!$B$7:$C$491,2,FALSE)</f>
        <v>0.03</v>
      </c>
      <c r="P497" s="119"/>
      <c r="Q497" s="77">
        <v>430</v>
      </c>
      <c r="R497" s="85" t="s">
        <v>2001</v>
      </c>
      <c r="S497" s="85" t="s">
        <v>2003</v>
      </c>
      <c r="T497" s="85"/>
      <c r="U497" s="85"/>
      <c r="V497" s="85"/>
      <c r="W497" s="85"/>
      <c r="X497" s="85"/>
      <c r="Y497" s="85" t="s">
        <v>5843</v>
      </c>
      <c r="Z497" s="73" t="s">
        <v>3847</v>
      </c>
      <c r="AA497" s="40"/>
      <c r="AB497" s="78"/>
      <c r="AC497" s="41"/>
      <c r="AD497" s="46"/>
      <c r="AE497" s="47"/>
      <c r="AF497" s="3" t="s">
        <v>3847</v>
      </c>
      <c r="AG497" s="3"/>
      <c r="AM497" s="73"/>
      <c r="AP497" s="3"/>
      <c r="AY497" s="3"/>
    </row>
    <row r="498" spans="2:51" ht="32">
      <c r="B498" s="7" t="s">
        <v>2006</v>
      </c>
      <c r="C498" s="7" t="s">
        <v>1775</v>
      </c>
      <c r="D498" s="3" t="s">
        <v>3847</v>
      </c>
      <c r="E498" t="s">
        <v>2004</v>
      </c>
      <c r="F498" s="7"/>
      <c r="G498" s="7" t="s">
        <v>1827</v>
      </c>
      <c r="H498" s="26" t="s">
        <v>2005</v>
      </c>
      <c r="I498" s="7"/>
      <c r="K498" s="26" t="s">
        <v>4185</v>
      </c>
      <c r="L498" s="7">
        <v>0</v>
      </c>
      <c r="M498" s="7">
        <v>5.0000000000000001E-3</v>
      </c>
      <c r="N498" s="3"/>
      <c r="O498" s="116">
        <f>VLOOKUP(E498,'Raw Data'!$B$7:$C$491,2,FALSE)</f>
        <v>0</v>
      </c>
      <c r="P498" s="119"/>
      <c r="Q498" s="77">
        <v>431</v>
      </c>
      <c r="R498" s="85" t="s">
        <v>2004</v>
      </c>
      <c r="S498" s="85" t="s">
        <v>5672</v>
      </c>
      <c r="T498" s="85"/>
      <c r="U498" s="85"/>
      <c r="V498" s="85"/>
      <c r="W498" s="85"/>
      <c r="X498" s="85"/>
      <c r="Y498" s="85" t="s">
        <v>5843</v>
      </c>
      <c r="Z498" s="73" t="s">
        <v>3847</v>
      </c>
      <c r="AA498" s="40"/>
      <c r="AB498" s="78"/>
      <c r="AC498" s="41"/>
      <c r="AD498" s="46"/>
      <c r="AE498" s="47"/>
      <c r="AF498" s="3" t="s">
        <v>3847</v>
      </c>
      <c r="AG498" s="3"/>
      <c r="AM498" s="73"/>
      <c r="AP498" s="3"/>
      <c r="AY498" s="3"/>
    </row>
    <row r="499" spans="2:51" ht="32">
      <c r="B499" s="7" t="s">
        <v>2009</v>
      </c>
      <c r="C499" s="7" t="s">
        <v>1776</v>
      </c>
      <c r="D499" s="3" t="s">
        <v>3847</v>
      </c>
      <c r="E499" t="s">
        <v>2007</v>
      </c>
      <c r="F499" s="7"/>
      <c r="G499" s="7" t="s">
        <v>1827</v>
      </c>
      <c r="H499" s="26" t="s">
        <v>2008</v>
      </c>
      <c r="I499" s="7"/>
      <c r="K499" s="26" t="s">
        <v>4186</v>
      </c>
      <c r="L499" s="7">
        <v>0</v>
      </c>
      <c r="M499" s="7">
        <v>1.2E-2</v>
      </c>
      <c r="N499" s="3"/>
      <c r="O499" s="116">
        <f>VLOOKUP(E499,'Raw Data'!$B$7:$C$491,2,FALSE)</f>
        <v>0</v>
      </c>
      <c r="P499" s="119"/>
      <c r="Q499" s="77">
        <v>432</v>
      </c>
      <c r="R499" s="85" t="s">
        <v>2007</v>
      </c>
      <c r="S499" s="85" t="s">
        <v>5673</v>
      </c>
      <c r="T499" s="85"/>
      <c r="U499" s="85"/>
      <c r="V499" s="85"/>
      <c r="W499" s="85"/>
      <c r="X499" s="85"/>
      <c r="Y499" s="85" t="s">
        <v>5843</v>
      </c>
      <c r="Z499" s="73" t="s">
        <v>3847</v>
      </c>
      <c r="AA499" s="40"/>
      <c r="AB499" s="78"/>
      <c r="AC499" s="41"/>
      <c r="AD499" s="46"/>
      <c r="AE499" s="47"/>
      <c r="AF499" s="3" t="s">
        <v>3847</v>
      </c>
      <c r="AG499" s="3"/>
      <c r="AM499" s="73"/>
      <c r="AP499" s="3"/>
      <c r="AY499" s="3"/>
    </row>
    <row r="500" spans="2:51">
      <c r="B500" s="7" t="s">
        <v>2011</v>
      </c>
      <c r="C500" s="3" t="s">
        <v>1807</v>
      </c>
      <c r="D500" s="3" t="s">
        <v>3847</v>
      </c>
      <c r="E500" t="s">
        <v>2010</v>
      </c>
      <c r="F500" s="7"/>
      <c r="G500" s="7" t="s">
        <v>1827</v>
      </c>
      <c r="H500" s="26" t="s">
        <v>2030</v>
      </c>
      <c r="I500" s="7"/>
      <c r="K500" s="26" t="s">
        <v>4187</v>
      </c>
      <c r="L500" s="7">
        <v>0</v>
      </c>
      <c r="M500" s="7">
        <v>1.2E-2</v>
      </c>
      <c r="N500" s="3"/>
      <c r="O500" s="116">
        <f>VLOOKUP(E500,'Raw Data'!$B$7:$C$491,2,FALSE)</f>
        <v>1.2E-2</v>
      </c>
      <c r="P500" s="119"/>
      <c r="Q500" s="77">
        <v>433</v>
      </c>
      <c r="R500" s="85" t="s">
        <v>2010</v>
      </c>
      <c r="S500" s="85" t="s">
        <v>5674</v>
      </c>
      <c r="T500" s="85"/>
      <c r="U500" s="85"/>
      <c r="V500" s="85"/>
      <c r="W500" s="85"/>
      <c r="X500" s="85"/>
      <c r="Y500" s="85" t="s">
        <v>5843</v>
      </c>
      <c r="Z500" s="73" t="s">
        <v>3847</v>
      </c>
      <c r="AA500" s="40"/>
      <c r="AB500" s="78"/>
      <c r="AC500" s="41"/>
      <c r="AD500" s="46"/>
      <c r="AE500" s="47"/>
      <c r="AF500" s="3" t="s">
        <v>3847</v>
      </c>
      <c r="AG500" s="3"/>
      <c r="AM500" s="73"/>
      <c r="AP500" s="3"/>
      <c r="AY500" s="3"/>
    </row>
    <row r="501" spans="2:51">
      <c r="B501" s="7" t="s">
        <v>2014</v>
      </c>
      <c r="C501" s="7" t="s">
        <v>1777</v>
      </c>
      <c r="D501" s="3" t="s">
        <v>3847</v>
      </c>
      <c r="E501" t="s">
        <v>2013</v>
      </c>
      <c r="F501" s="7"/>
      <c r="G501" s="7" t="s">
        <v>1827</v>
      </c>
      <c r="H501" s="26" t="s">
        <v>2012</v>
      </c>
      <c r="I501" s="7"/>
      <c r="K501" s="26" t="s">
        <v>4188</v>
      </c>
      <c r="L501" s="7">
        <v>0</v>
      </c>
      <c r="M501" s="7">
        <v>8.0000000000000002E-3</v>
      </c>
      <c r="N501" s="3"/>
      <c r="O501" s="116">
        <f>VLOOKUP(E501,'Raw Data'!$B$7:$C$491,2,FALSE)</f>
        <v>0</v>
      </c>
      <c r="P501" s="119"/>
      <c r="Q501" s="77">
        <v>434</v>
      </c>
      <c r="R501" s="85" t="s">
        <v>2013</v>
      </c>
      <c r="S501" s="85" t="s">
        <v>5675</v>
      </c>
      <c r="T501" s="85"/>
      <c r="U501" s="85"/>
      <c r="V501" s="85"/>
      <c r="W501" s="85"/>
      <c r="X501" s="85"/>
      <c r="Y501" s="85" t="s">
        <v>5843</v>
      </c>
      <c r="Z501" s="73" t="s">
        <v>3847</v>
      </c>
      <c r="AA501" s="40"/>
      <c r="AB501" s="78"/>
      <c r="AC501" s="41"/>
      <c r="AD501" s="46"/>
      <c r="AE501" s="47"/>
      <c r="AF501" s="3" t="s">
        <v>3847</v>
      </c>
      <c r="AG501" s="3"/>
      <c r="AM501" s="73"/>
      <c r="AP501" s="3"/>
      <c r="AY501" s="3"/>
    </row>
    <row r="502" spans="2:51" ht="32">
      <c r="B502" s="7" t="s">
        <v>2017</v>
      </c>
      <c r="C502" s="7" t="s">
        <v>1802</v>
      </c>
      <c r="D502" s="3" t="s">
        <v>3847</v>
      </c>
      <c r="E502" t="s">
        <v>2015</v>
      </c>
      <c r="F502" s="7"/>
      <c r="G502" s="7" t="s">
        <v>1827</v>
      </c>
      <c r="H502" s="26" t="s">
        <v>2016</v>
      </c>
      <c r="I502" s="7"/>
      <c r="K502" s="26" t="s">
        <v>4189</v>
      </c>
      <c r="L502" s="7">
        <v>0</v>
      </c>
      <c r="M502" s="7">
        <v>1.0999999999999999E-2</v>
      </c>
      <c r="N502" s="3"/>
      <c r="O502" s="116">
        <f>VLOOKUP(E502,'Raw Data'!$B$7:$C$491,2,FALSE)</f>
        <v>1.0999999999999999E-2</v>
      </c>
      <c r="P502" s="119"/>
      <c r="Q502" s="77">
        <v>435</v>
      </c>
      <c r="R502" s="85" t="s">
        <v>2015</v>
      </c>
      <c r="S502" s="85" t="s">
        <v>5676</v>
      </c>
      <c r="T502" s="85"/>
      <c r="U502" s="85"/>
      <c r="V502" s="85"/>
      <c r="W502" s="85"/>
      <c r="X502" s="85"/>
      <c r="Y502" s="85" t="s">
        <v>5843</v>
      </c>
      <c r="Z502" s="73" t="s">
        <v>3847</v>
      </c>
      <c r="AA502" s="40"/>
      <c r="AB502" s="78"/>
      <c r="AC502" s="41"/>
      <c r="AD502" s="46"/>
      <c r="AE502" s="47"/>
      <c r="AF502" s="3" t="s">
        <v>3847</v>
      </c>
      <c r="AG502" s="3"/>
      <c r="AM502" s="73"/>
      <c r="AP502" s="3"/>
      <c r="AY502" s="3"/>
    </row>
    <row r="503" spans="2:51">
      <c r="B503" s="18"/>
      <c r="C503" s="18"/>
      <c r="D503" s="3" t="s">
        <v>3847</v>
      </c>
      <c r="E503" s="1"/>
      <c r="F503" s="18"/>
      <c r="G503" s="18"/>
      <c r="H503" s="27"/>
      <c r="I503" s="18"/>
      <c r="K503" s="27"/>
      <c r="L503" s="18"/>
      <c r="M503" s="18"/>
      <c r="N503" s="3"/>
      <c r="O503" s="118"/>
      <c r="P503" s="119"/>
      <c r="Q503" s="52"/>
      <c r="R503" s="87"/>
      <c r="S503" s="87"/>
      <c r="T503" s="87"/>
      <c r="U503" s="87"/>
      <c r="V503" s="87"/>
      <c r="W503" s="87"/>
      <c r="X503" s="87"/>
      <c r="Y503" s="87"/>
      <c r="Z503" s="73" t="s">
        <v>3847</v>
      </c>
      <c r="AA503" s="43"/>
      <c r="AB503" s="79"/>
      <c r="AC503" s="44"/>
      <c r="AD503" s="50"/>
      <c r="AE503" s="51"/>
      <c r="AF503" s="3" t="s">
        <v>3847</v>
      </c>
      <c r="AG503" s="3"/>
      <c r="AM503" s="73"/>
      <c r="AP503" s="3"/>
      <c r="AY503" s="3"/>
    </row>
    <row r="504" spans="2:51" ht="32">
      <c r="B504" s="7" t="s">
        <v>2020</v>
      </c>
      <c r="C504" s="7" t="s">
        <v>1766</v>
      </c>
      <c r="D504" s="3" t="s">
        <v>3847</v>
      </c>
      <c r="E504" t="s">
        <v>2019</v>
      </c>
      <c r="F504" s="7"/>
      <c r="G504" s="7" t="s">
        <v>1828</v>
      </c>
      <c r="H504" s="26" t="s">
        <v>2018</v>
      </c>
      <c r="I504" s="7"/>
      <c r="K504" s="26" t="s">
        <v>4190</v>
      </c>
      <c r="L504" s="7">
        <v>-1000</v>
      </c>
      <c r="M504" s="7">
        <v>7.0000000000000001E-3</v>
      </c>
      <c r="N504" s="3"/>
      <c r="O504" s="116">
        <f>VLOOKUP(E504,'Raw Data'!$B$7:$C$491,2,FALSE)</f>
        <v>7.0000000000000001E-3</v>
      </c>
      <c r="P504" s="119"/>
      <c r="Q504" s="77">
        <v>436</v>
      </c>
      <c r="R504" s="85" t="s">
        <v>2019</v>
      </c>
      <c r="S504" s="85" t="s">
        <v>2021</v>
      </c>
      <c r="T504" s="85"/>
      <c r="U504" s="85"/>
      <c r="V504" s="85"/>
      <c r="W504" s="85"/>
      <c r="X504" s="85"/>
      <c r="Y504" s="85" t="s">
        <v>5843</v>
      </c>
      <c r="Z504" s="73" t="s">
        <v>3847</v>
      </c>
      <c r="AA504" s="40"/>
      <c r="AB504" s="78"/>
      <c r="AC504" s="41"/>
      <c r="AD504" s="46"/>
      <c r="AE504" s="47"/>
      <c r="AF504" s="3" t="s">
        <v>3847</v>
      </c>
      <c r="AG504" s="3"/>
      <c r="AM504" s="73"/>
      <c r="AP504" s="3"/>
      <c r="AY504" s="3"/>
    </row>
    <row r="505" spans="2:51">
      <c r="B505" s="7" t="s">
        <v>2023</v>
      </c>
      <c r="C505" s="7" t="s">
        <v>1771</v>
      </c>
      <c r="D505" s="3" t="s">
        <v>3847</v>
      </c>
      <c r="E505" t="s">
        <v>2022</v>
      </c>
      <c r="F505" s="7"/>
      <c r="G505" s="7" t="s">
        <v>1828</v>
      </c>
      <c r="H505" s="26" t="s">
        <v>2029</v>
      </c>
      <c r="I505" s="7"/>
      <c r="K505" s="26" t="s">
        <v>4191</v>
      </c>
      <c r="L505" s="7">
        <v>-0.154</v>
      </c>
      <c r="M505" s="7">
        <v>1000</v>
      </c>
      <c r="N505" s="3"/>
      <c r="O505" s="116">
        <f>VLOOKUP(E505,'Raw Data'!$B$7:$C$491,2,FALSE)</f>
        <v>-0.154</v>
      </c>
      <c r="P505" s="119"/>
      <c r="Q505" s="77">
        <v>437</v>
      </c>
      <c r="R505" s="85" t="s">
        <v>2022</v>
      </c>
      <c r="S505" s="85" t="s">
        <v>2024</v>
      </c>
      <c r="T505" s="85"/>
      <c r="U505" s="85"/>
      <c r="V505" s="85"/>
      <c r="W505" s="85"/>
      <c r="X505" s="85"/>
      <c r="Y505" s="85" t="s">
        <v>5844</v>
      </c>
      <c r="Z505" s="73" t="s">
        <v>3847</v>
      </c>
      <c r="AA505" s="40"/>
      <c r="AB505" s="78"/>
      <c r="AC505" s="41"/>
      <c r="AD505" s="46"/>
      <c r="AE505" s="47"/>
      <c r="AF505" s="3" t="s">
        <v>3847</v>
      </c>
      <c r="AG505" s="3"/>
      <c r="AM505" s="73"/>
      <c r="AP505" s="3"/>
      <c r="AY505" s="3"/>
    </row>
    <row r="506" spans="2:51" ht="32">
      <c r="B506" s="7" t="s">
        <v>2026</v>
      </c>
      <c r="C506" s="7" t="s">
        <v>1780</v>
      </c>
      <c r="D506" s="3" t="s">
        <v>3847</v>
      </c>
      <c r="E506" t="s">
        <v>2025</v>
      </c>
      <c r="F506" s="7"/>
      <c r="G506" s="7" t="s">
        <v>1828</v>
      </c>
      <c r="H506" s="26" t="s">
        <v>2027</v>
      </c>
      <c r="I506" s="7"/>
      <c r="K506" s="26" t="s">
        <v>4192</v>
      </c>
      <c r="L506" s="7">
        <v>-1000</v>
      </c>
      <c r="M506" s="7">
        <v>1E-3</v>
      </c>
      <c r="N506" s="3"/>
      <c r="O506" s="116">
        <f>VLOOKUP(E506,'Raw Data'!$B$7:$C$491,2,FALSE)</f>
        <v>1E-3</v>
      </c>
      <c r="P506" s="119"/>
      <c r="Q506" s="77">
        <v>438</v>
      </c>
      <c r="R506" s="85" t="s">
        <v>2025</v>
      </c>
      <c r="S506" s="85" t="s">
        <v>5677</v>
      </c>
      <c r="T506" s="85"/>
      <c r="U506" s="85"/>
      <c r="V506" s="85"/>
      <c r="W506" s="85"/>
      <c r="X506" s="85"/>
      <c r="Y506" s="85" t="s">
        <v>5843</v>
      </c>
      <c r="Z506" s="73" t="s">
        <v>3847</v>
      </c>
      <c r="AA506" s="40"/>
      <c r="AB506" s="78"/>
      <c r="AC506" s="41"/>
      <c r="AD506" s="46"/>
      <c r="AE506" s="47"/>
      <c r="AF506" s="3" t="s">
        <v>3847</v>
      </c>
      <c r="AG506" s="3"/>
      <c r="AM506" s="73"/>
      <c r="AP506" s="3"/>
      <c r="AY506" s="3"/>
    </row>
    <row r="507" spans="2:51">
      <c r="B507" s="7" t="s">
        <v>2056</v>
      </c>
      <c r="C507" s="7" t="s">
        <v>1768</v>
      </c>
      <c r="D507" s="3" t="s">
        <v>3847</v>
      </c>
      <c r="E507" t="s">
        <v>4398</v>
      </c>
      <c r="F507" s="7"/>
      <c r="G507" s="7" t="s">
        <v>1828</v>
      </c>
      <c r="H507" s="26" t="s">
        <v>2028</v>
      </c>
      <c r="I507" s="7"/>
      <c r="K507" s="26" t="s">
        <v>4193</v>
      </c>
      <c r="L507" s="7">
        <v>-1000</v>
      </c>
      <c r="M507" s="3">
        <v>0</v>
      </c>
      <c r="N507" s="3"/>
      <c r="O507" s="116">
        <f>VLOOKUP(E507,'Raw Data'!$B$7:$C$491,2,FALSE)</f>
        <v>0</v>
      </c>
      <c r="P507" s="119"/>
      <c r="Q507" s="77">
        <v>439</v>
      </c>
      <c r="R507" s="85" t="s">
        <v>354</v>
      </c>
      <c r="S507" s="85" t="s">
        <v>354</v>
      </c>
      <c r="T507" s="85"/>
      <c r="U507" s="85"/>
      <c r="V507" s="85"/>
      <c r="W507" s="85"/>
      <c r="X507" s="85"/>
      <c r="Y507" s="73" t="s">
        <v>5931</v>
      </c>
      <c r="Z507" s="73" t="s">
        <v>3847</v>
      </c>
      <c r="AA507" s="40"/>
      <c r="AB507" s="78"/>
      <c r="AC507" s="41"/>
      <c r="AD507" s="46"/>
      <c r="AE507" s="47"/>
      <c r="AF507" s="3" t="s">
        <v>3847</v>
      </c>
      <c r="AG507" s="3"/>
      <c r="AM507" s="73"/>
      <c r="AP507" s="3"/>
      <c r="AY507" s="3"/>
    </row>
    <row r="508" spans="2:51">
      <c r="B508" s="7" t="s">
        <v>2032</v>
      </c>
      <c r="C508" s="7" t="s">
        <v>1779</v>
      </c>
      <c r="D508" s="3" t="s">
        <v>3847</v>
      </c>
      <c r="E508" t="s">
        <v>2031</v>
      </c>
      <c r="F508" s="7"/>
      <c r="G508" s="7" t="s">
        <v>1828</v>
      </c>
      <c r="H508" s="26" t="s">
        <v>2033</v>
      </c>
      <c r="I508" s="7"/>
      <c r="K508" s="26" t="s">
        <v>4194</v>
      </c>
      <c r="L508" s="7">
        <v>-1000</v>
      </c>
      <c r="M508" s="3">
        <v>0</v>
      </c>
      <c r="N508" s="3"/>
      <c r="O508" s="116">
        <f>VLOOKUP(E508,'Raw Data'!$B$7:$C$491,2,FALSE)</f>
        <v>0</v>
      </c>
      <c r="P508" s="119"/>
      <c r="Q508" s="77">
        <v>440</v>
      </c>
      <c r="R508" s="85" t="s">
        <v>2031</v>
      </c>
      <c r="S508" s="85" t="s">
        <v>5678</v>
      </c>
      <c r="T508" s="85"/>
      <c r="U508" s="85"/>
      <c r="V508" s="85"/>
      <c r="W508" s="85"/>
      <c r="X508" s="85"/>
      <c r="Y508" s="73" t="s">
        <v>5931</v>
      </c>
      <c r="Z508" s="73" t="s">
        <v>3847</v>
      </c>
      <c r="AA508" s="40"/>
      <c r="AB508" s="78"/>
      <c r="AC508" s="41"/>
      <c r="AD508" s="46"/>
      <c r="AE508" s="47"/>
      <c r="AF508" s="3" t="s">
        <v>3847</v>
      </c>
      <c r="AG508" s="3"/>
      <c r="AM508" s="73"/>
      <c r="AP508" s="3"/>
      <c r="AY508" s="3"/>
    </row>
    <row r="509" spans="2:51" ht="32">
      <c r="B509" s="7" t="s">
        <v>2035</v>
      </c>
      <c r="C509" s="7" t="s">
        <v>1772</v>
      </c>
      <c r="D509" s="3" t="s">
        <v>3847</v>
      </c>
      <c r="E509" t="s">
        <v>2034</v>
      </c>
      <c r="F509" s="7"/>
      <c r="G509" s="7" t="s">
        <v>1828</v>
      </c>
      <c r="H509" s="26" t="s">
        <v>2036</v>
      </c>
      <c r="I509" s="7"/>
      <c r="K509" s="26" t="s">
        <v>4195</v>
      </c>
      <c r="L509" s="7">
        <v>-1000</v>
      </c>
      <c r="M509" s="7">
        <v>8.9999999999999993E-3</v>
      </c>
      <c r="N509" s="3"/>
      <c r="O509" s="116">
        <f>VLOOKUP(E509,'Raw Data'!$B$7:$C$491,2,FALSE)</f>
        <v>8.9999999999999993E-3</v>
      </c>
      <c r="P509" s="119"/>
      <c r="Q509" s="77">
        <v>441</v>
      </c>
      <c r="R509" s="85" t="s">
        <v>2034</v>
      </c>
      <c r="S509" s="85" t="s">
        <v>5679</v>
      </c>
      <c r="T509" s="85"/>
      <c r="U509" s="85"/>
      <c r="V509" s="85"/>
      <c r="W509" s="85"/>
      <c r="X509" s="85"/>
      <c r="Y509" s="85" t="s">
        <v>5843</v>
      </c>
      <c r="Z509" s="73" t="s">
        <v>3847</v>
      </c>
      <c r="AA509" s="40"/>
      <c r="AB509" s="78"/>
      <c r="AC509" s="41"/>
      <c r="AD509" s="46"/>
      <c r="AE509" s="47"/>
      <c r="AF509" s="3" t="s">
        <v>3847</v>
      </c>
      <c r="AG509" s="3"/>
      <c r="AM509" s="73"/>
      <c r="AP509" s="3"/>
      <c r="AY509" s="3"/>
    </row>
    <row r="510" spans="2:51" ht="32">
      <c r="B510" s="7" t="s">
        <v>2039</v>
      </c>
      <c r="C510" s="3" t="s">
        <v>1769</v>
      </c>
      <c r="D510" s="3" t="s">
        <v>3847</v>
      </c>
      <c r="E510" t="s">
        <v>2037</v>
      </c>
      <c r="F510" s="7"/>
      <c r="G510" s="7" t="s">
        <v>1828</v>
      </c>
      <c r="H510" s="26" t="s">
        <v>2038</v>
      </c>
      <c r="I510" s="7"/>
      <c r="K510" s="26" t="s">
        <v>4196</v>
      </c>
      <c r="L510" s="7">
        <v>-1000</v>
      </c>
      <c r="M510" s="7">
        <v>4.0000000000000001E-3</v>
      </c>
      <c r="N510" s="3"/>
      <c r="O510" s="116">
        <f>VLOOKUP(E510,'Raw Data'!$B$7:$C$491,2,FALSE)</f>
        <v>4.0000000000000001E-3</v>
      </c>
      <c r="P510" s="119"/>
      <c r="Q510" s="77">
        <v>442</v>
      </c>
      <c r="R510" s="85" t="s">
        <v>2037</v>
      </c>
      <c r="S510" s="85" t="s">
        <v>5680</v>
      </c>
      <c r="T510" s="85"/>
      <c r="U510" s="85"/>
      <c r="V510" s="85"/>
      <c r="W510" s="85"/>
      <c r="X510" s="85"/>
      <c r="Y510" s="85" t="s">
        <v>5843</v>
      </c>
      <c r="Z510" s="73" t="s">
        <v>3847</v>
      </c>
      <c r="AA510" s="40"/>
      <c r="AB510" s="78"/>
      <c r="AC510" s="41"/>
      <c r="AD510" s="46"/>
      <c r="AE510" s="47"/>
      <c r="AF510" s="3" t="s">
        <v>3847</v>
      </c>
      <c r="AG510" s="3"/>
      <c r="AM510" s="73"/>
      <c r="AP510" s="3"/>
      <c r="AY510" s="3"/>
    </row>
    <row r="511" spans="2:51">
      <c r="B511" s="7" t="s">
        <v>2042</v>
      </c>
      <c r="C511" s="3" t="s">
        <v>1806</v>
      </c>
      <c r="D511" s="3" t="s">
        <v>3847</v>
      </c>
      <c r="E511" t="s">
        <v>2040</v>
      </c>
      <c r="F511" s="7"/>
      <c r="G511" s="7" t="s">
        <v>1828</v>
      </c>
      <c r="H511" s="26" t="s">
        <v>2041</v>
      </c>
      <c r="I511" s="7"/>
      <c r="K511" s="26" t="s">
        <v>4197</v>
      </c>
      <c r="L511" s="7">
        <v>-1000</v>
      </c>
      <c r="M511" s="7">
        <v>1.7000000000000001E-2</v>
      </c>
      <c r="N511" s="3"/>
      <c r="O511" s="116">
        <f>VLOOKUP(E511,'Raw Data'!$B$7:$C$491,2,FALSE)</f>
        <v>1.7000000000000001E-2</v>
      </c>
      <c r="P511" s="119"/>
      <c r="Q511" s="77">
        <v>443</v>
      </c>
      <c r="R511" s="85" t="s">
        <v>2040</v>
      </c>
      <c r="S511" s="85" t="s">
        <v>5681</v>
      </c>
      <c r="T511" s="85"/>
      <c r="U511" s="85"/>
      <c r="V511" s="85"/>
      <c r="W511" s="85"/>
      <c r="X511" s="85"/>
      <c r="Y511" s="85" t="s">
        <v>5843</v>
      </c>
      <c r="Z511" s="73" t="s">
        <v>3847</v>
      </c>
      <c r="AA511" s="40"/>
      <c r="AB511" s="78"/>
      <c r="AC511" s="41"/>
      <c r="AD511" s="46"/>
      <c r="AE511" s="47"/>
      <c r="AF511" s="3" t="s">
        <v>3847</v>
      </c>
      <c r="AG511" s="3"/>
      <c r="AM511" s="73"/>
      <c r="AP511" s="3"/>
      <c r="AY511" s="3"/>
    </row>
    <row r="512" spans="2:51">
      <c r="B512" s="7" t="s">
        <v>2045</v>
      </c>
      <c r="C512" s="7" t="s">
        <v>1773</v>
      </c>
      <c r="D512" s="3" t="s">
        <v>3847</v>
      </c>
      <c r="E512" t="s">
        <v>2044</v>
      </c>
      <c r="F512" s="7"/>
      <c r="G512" s="7" t="s">
        <v>1828</v>
      </c>
      <c r="H512" s="26" t="s">
        <v>2043</v>
      </c>
      <c r="I512" s="7"/>
      <c r="K512" s="26" t="s">
        <v>4198</v>
      </c>
      <c r="L512" s="7">
        <v>-1000</v>
      </c>
      <c r="M512" s="7">
        <v>1.0999999999999999E-2</v>
      </c>
      <c r="N512" s="3"/>
      <c r="O512" s="116">
        <f>VLOOKUP(E512,'Raw Data'!$B$7:$C$491,2,FALSE)</f>
        <v>0</v>
      </c>
      <c r="P512" s="119"/>
      <c r="Q512" s="77">
        <v>444</v>
      </c>
      <c r="R512" s="85" t="s">
        <v>2044</v>
      </c>
      <c r="S512" s="85" t="s">
        <v>5682</v>
      </c>
      <c r="T512" s="85"/>
      <c r="U512" s="85"/>
      <c r="V512" s="85"/>
      <c r="W512" s="85"/>
      <c r="X512" s="85"/>
      <c r="Y512" s="85" t="s">
        <v>5843</v>
      </c>
      <c r="Z512" s="73" t="s">
        <v>3847</v>
      </c>
      <c r="AA512" s="40"/>
      <c r="AB512" s="78"/>
      <c r="AC512" s="41"/>
      <c r="AD512" s="46"/>
      <c r="AE512" s="47"/>
      <c r="AF512" s="3" t="s">
        <v>3847</v>
      </c>
      <c r="AG512" s="3"/>
      <c r="AM512" s="73"/>
      <c r="AP512" s="3"/>
      <c r="AY512" s="3"/>
    </row>
    <row r="513" spans="2:51">
      <c r="B513" s="7" t="s">
        <v>2047</v>
      </c>
      <c r="C513" s="3" t="s">
        <v>1774</v>
      </c>
      <c r="D513" s="3" t="s">
        <v>3847</v>
      </c>
      <c r="E513" t="s">
        <v>2046</v>
      </c>
      <c r="F513" s="7"/>
      <c r="G513" s="7" t="s">
        <v>1828</v>
      </c>
      <c r="H513" s="26" t="s">
        <v>2052</v>
      </c>
      <c r="I513" s="7"/>
      <c r="K513" s="26" t="s">
        <v>4199</v>
      </c>
      <c r="L513" s="7">
        <v>-1000</v>
      </c>
      <c r="M513" s="7">
        <v>0.01</v>
      </c>
      <c r="N513" s="3"/>
      <c r="O513" s="116">
        <f>VLOOKUP(E513,'Raw Data'!$B$7:$C$491,2,FALSE)</f>
        <v>0.01</v>
      </c>
      <c r="P513" s="119"/>
      <c r="Q513" s="77">
        <v>445</v>
      </c>
      <c r="R513" s="85" t="s">
        <v>2046</v>
      </c>
      <c r="S513" s="85" t="s">
        <v>5683</v>
      </c>
      <c r="T513" s="85"/>
      <c r="U513" s="85"/>
      <c r="V513" s="85"/>
      <c r="W513" s="85"/>
      <c r="X513" s="85"/>
      <c r="Y513" s="85" t="s">
        <v>5845</v>
      </c>
      <c r="Z513" s="73" t="s">
        <v>3847</v>
      </c>
      <c r="AA513" s="40"/>
      <c r="AB513" s="78"/>
      <c r="AC513" s="41"/>
      <c r="AD513" s="46"/>
      <c r="AE513" s="47"/>
      <c r="AF513" s="3" t="s">
        <v>3847</v>
      </c>
      <c r="AG513" s="3"/>
      <c r="AM513" s="73"/>
      <c r="AP513" s="3"/>
      <c r="AY513" s="3"/>
    </row>
    <row r="514" spans="2:51" ht="32">
      <c r="B514" s="7" t="s">
        <v>2050</v>
      </c>
      <c r="C514" s="3" t="s">
        <v>2048</v>
      </c>
      <c r="D514" s="3" t="s">
        <v>3847</v>
      </c>
      <c r="E514" t="s">
        <v>2049</v>
      </c>
      <c r="F514" s="7"/>
      <c r="G514" s="7" t="s">
        <v>1828</v>
      </c>
      <c r="H514" s="26" t="s">
        <v>2053</v>
      </c>
      <c r="I514" s="7"/>
      <c r="K514" s="26" t="s">
        <v>4200</v>
      </c>
      <c r="L514" s="7">
        <v>-1000</v>
      </c>
      <c r="M514" s="7">
        <v>0.01</v>
      </c>
      <c r="N514" s="3"/>
      <c r="O514" s="116">
        <f>VLOOKUP(E514,'Raw Data'!$B$7:$C$491,2,FALSE)</f>
        <v>0.01</v>
      </c>
      <c r="P514" s="119"/>
      <c r="Q514" s="77">
        <v>446</v>
      </c>
      <c r="R514" s="85" t="s">
        <v>2049</v>
      </c>
      <c r="S514" s="85" t="s">
        <v>5684</v>
      </c>
      <c r="T514" s="85"/>
      <c r="U514" s="85"/>
      <c r="V514" s="85"/>
      <c r="W514" s="85"/>
      <c r="X514" s="85"/>
      <c r="Y514" s="85" t="s">
        <v>5845</v>
      </c>
      <c r="Z514" s="73" t="s">
        <v>3847</v>
      </c>
      <c r="AA514" s="40"/>
      <c r="AB514" s="78"/>
      <c r="AC514" s="41"/>
      <c r="AD514" s="46"/>
      <c r="AE514" s="47"/>
      <c r="AF514" s="3" t="s">
        <v>3847</v>
      </c>
      <c r="AG514" s="3"/>
      <c r="AM514" s="73"/>
      <c r="AP514" s="3"/>
      <c r="AY514" s="3"/>
    </row>
    <row r="515" spans="2:51">
      <c r="B515" s="18"/>
      <c r="C515" s="18"/>
      <c r="D515" s="3" t="s">
        <v>3847</v>
      </c>
      <c r="E515" s="1"/>
      <c r="F515" s="18"/>
      <c r="G515" s="18"/>
      <c r="H515" s="27"/>
      <c r="I515" s="18"/>
      <c r="K515" s="27"/>
      <c r="L515" s="18"/>
      <c r="M515" s="18"/>
      <c r="N515" s="3"/>
      <c r="O515" s="118"/>
      <c r="P515" s="119"/>
      <c r="Q515" s="52"/>
      <c r="R515" s="87"/>
      <c r="S515" s="87"/>
      <c r="T515" s="87"/>
      <c r="U515" s="87"/>
      <c r="V515" s="87"/>
      <c r="W515" s="87"/>
      <c r="X515" s="87"/>
      <c r="Y515" s="87"/>
      <c r="Z515" s="73" t="s">
        <v>3847</v>
      </c>
      <c r="AA515" s="43"/>
      <c r="AB515" s="79"/>
      <c r="AC515" s="44"/>
      <c r="AD515" s="50"/>
      <c r="AE515" s="51"/>
      <c r="AF515" s="3" t="s">
        <v>3847</v>
      </c>
      <c r="AG515" s="3"/>
      <c r="AM515" s="73"/>
      <c r="AP515" s="3"/>
      <c r="AY515" s="3"/>
    </row>
    <row r="516" spans="2:51">
      <c r="B516" s="7" t="s">
        <v>2055</v>
      </c>
      <c r="C516" s="3" t="s">
        <v>2051</v>
      </c>
      <c r="D516" s="3" t="s">
        <v>3847</v>
      </c>
      <c r="E516" t="s">
        <v>4399</v>
      </c>
      <c r="F516" s="7"/>
      <c r="G516" s="7" t="s">
        <v>1763</v>
      </c>
      <c r="H516" s="26" t="s">
        <v>2054</v>
      </c>
      <c r="I516" s="7"/>
      <c r="K516" s="26" t="s">
        <v>4201</v>
      </c>
      <c r="L516" s="7">
        <v>-1000</v>
      </c>
      <c r="M516" s="7">
        <v>0</v>
      </c>
      <c r="N516" s="3"/>
      <c r="O516" s="116">
        <f>VLOOKUP(E516,'Raw Data'!$B$7:$C$491,2,FALSE)</f>
        <v>0</v>
      </c>
      <c r="P516" s="119"/>
      <c r="Q516" s="77">
        <v>447</v>
      </c>
      <c r="R516" s="85" t="s">
        <v>354</v>
      </c>
      <c r="S516" s="85" t="s">
        <v>354</v>
      </c>
      <c r="T516" s="85"/>
      <c r="U516" s="85"/>
      <c r="V516" s="85"/>
      <c r="W516" s="85"/>
      <c r="X516" s="85"/>
      <c r="Y516" s="85"/>
      <c r="Z516" s="73" t="s">
        <v>3847</v>
      </c>
      <c r="AA516" s="40"/>
      <c r="AB516" s="78"/>
      <c r="AC516" s="41"/>
      <c r="AD516" s="46"/>
      <c r="AE516" s="47"/>
      <c r="AF516" s="3" t="s">
        <v>3847</v>
      </c>
      <c r="AG516" s="3"/>
      <c r="AM516" s="73"/>
      <c r="AP516" s="3"/>
      <c r="AY516" s="3"/>
    </row>
    <row r="517" spans="2:51">
      <c r="B517" s="7" t="s">
        <v>2057</v>
      </c>
      <c r="C517" s="7" t="s">
        <v>1789</v>
      </c>
      <c r="D517" s="3" t="s">
        <v>3847</v>
      </c>
      <c r="E517" t="s">
        <v>4400</v>
      </c>
      <c r="F517" s="7"/>
      <c r="G517" s="7" t="s">
        <v>1763</v>
      </c>
      <c r="H517" s="26" t="s">
        <v>2058</v>
      </c>
      <c r="I517" s="7"/>
      <c r="K517" s="26" t="s">
        <v>4202</v>
      </c>
      <c r="L517" s="7">
        <v>-1000</v>
      </c>
      <c r="M517" s="7">
        <v>0</v>
      </c>
      <c r="N517" s="3"/>
      <c r="O517" s="116">
        <f>VLOOKUP(E517,'Raw Data'!$B$7:$C$491,2,FALSE)</f>
        <v>0</v>
      </c>
      <c r="P517" s="119"/>
      <c r="Q517" s="77">
        <v>448</v>
      </c>
      <c r="R517" s="85" t="s">
        <v>354</v>
      </c>
      <c r="S517" s="85" t="s">
        <v>354</v>
      </c>
      <c r="T517" s="85"/>
      <c r="U517" s="85"/>
      <c r="V517" s="85"/>
      <c r="W517" s="85"/>
      <c r="X517" s="85"/>
      <c r="Y517" s="85"/>
      <c r="Z517" s="73" t="s">
        <v>3847</v>
      </c>
      <c r="AA517" s="40"/>
      <c r="AB517" s="78"/>
      <c r="AC517" s="41"/>
      <c r="AD517" s="46"/>
      <c r="AE517" s="47"/>
      <c r="AF517" s="3" t="s">
        <v>3847</v>
      </c>
      <c r="AG517" s="3"/>
      <c r="AM517" s="73"/>
      <c r="AP517" s="3"/>
      <c r="AY517" s="3"/>
    </row>
    <row r="518" spans="2:51">
      <c r="B518" s="3" t="s">
        <v>5959</v>
      </c>
      <c r="C518" s="3" t="s">
        <v>1812</v>
      </c>
      <c r="D518" s="3" t="s">
        <v>3847</v>
      </c>
      <c r="E518" s="5" t="s">
        <v>5960</v>
      </c>
      <c r="F518" s="7"/>
      <c r="G518" s="7" t="s">
        <v>1763</v>
      </c>
      <c r="H518" s="32" t="s">
        <v>5961</v>
      </c>
      <c r="I518" s="7"/>
      <c r="K518" s="32" t="s">
        <v>5962</v>
      </c>
      <c r="L518" s="3">
        <v>0</v>
      </c>
      <c r="M518" s="3">
        <v>1000</v>
      </c>
      <c r="N518" s="3"/>
      <c r="O518" s="116">
        <f>VLOOKUP(E518,'Raw Data'!$B$7:$C$491,2,FALSE)</f>
        <v>0</v>
      </c>
      <c r="P518" s="119"/>
      <c r="Q518" s="77">
        <v>449</v>
      </c>
      <c r="R518" s="85" t="s">
        <v>354</v>
      </c>
      <c r="S518" s="85" t="s">
        <v>354</v>
      </c>
      <c r="T518" s="85"/>
      <c r="U518" s="85"/>
      <c r="V518" s="85"/>
      <c r="W518" s="85"/>
      <c r="X518" s="85"/>
      <c r="Y518" s="85"/>
      <c r="Z518" s="73" t="s">
        <v>3847</v>
      </c>
      <c r="AA518" s="40"/>
      <c r="AB518" s="78"/>
      <c r="AC518" s="41"/>
      <c r="AD518" s="46"/>
      <c r="AE518" s="47"/>
      <c r="AF518" s="3" t="s">
        <v>3847</v>
      </c>
      <c r="AG518" s="3"/>
      <c r="AM518" s="73"/>
      <c r="AP518" s="3"/>
      <c r="AY518" s="3"/>
    </row>
    <row r="519" spans="2:51" ht="32">
      <c r="B519" s="7" t="s">
        <v>2062</v>
      </c>
      <c r="C519" s="3" t="s">
        <v>1816</v>
      </c>
      <c r="D519" s="3" t="s">
        <v>3847</v>
      </c>
      <c r="E519" t="s">
        <v>2060</v>
      </c>
      <c r="F519" s="7"/>
      <c r="G519" s="7" t="s">
        <v>1763</v>
      </c>
      <c r="H519" s="26" t="s">
        <v>2061</v>
      </c>
      <c r="I519" s="7"/>
      <c r="K519" s="26" t="s">
        <v>4203</v>
      </c>
      <c r="L519" s="7">
        <v>-1000</v>
      </c>
      <c r="M519" s="7">
        <v>1000</v>
      </c>
      <c r="N519" s="3"/>
      <c r="O519" s="116">
        <f>VLOOKUP(E519,'Raw Data'!$B$7:$C$491,2,FALSE)</f>
        <v>0.36199999999999999</v>
      </c>
      <c r="P519" s="119"/>
      <c r="Q519" s="77">
        <v>450</v>
      </c>
      <c r="R519" s="85" t="s">
        <v>2060</v>
      </c>
      <c r="S519" s="85" t="s">
        <v>5685</v>
      </c>
      <c r="T519" s="85"/>
      <c r="U519" s="85"/>
      <c r="V519" s="85"/>
      <c r="W519" s="85"/>
      <c r="X519" s="85"/>
      <c r="Y519" s="85" t="s">
        <v>5846</v>
      </c>
      <c r="Z519" s="73" t="s">
        <v>3847</v>
      </c>
      <c r="AA519" s="40"/>
      <c r="AB519" s="78"/>
      <c r="AC519" s="41"/>
      <c r="AD519" s="46"/>
      <c r="AE519" s="47"/>
      <c r="AF519" s="3" t="s">
        <v>3847</v>
      </c>
      <c r="AG519" s="3"/>
      <c r="AM519" s="73"/>
      <c r="AP519" s="3"/>
      <c r="AY519" s="3"/>
    </row>
    <row r="520" spans="2:51" ht="32">
      <c r="B520" s="7" t="s">
        <v>2064</v>
      </c>
      <c r="C520" s="3" t="s">
        <v>1831</v>
      </c>
      <c r="D520" s="3" t="s">
        <v>3847</v>
      </c>
      <c r="E520" t="s">
        <v>2063</v>
      </c>
      <c r="F520" s="7"/>
      <c r="G520" s="7" t="s">
        <v>1763</v>
      </c>
      <c r="H520" s="26" t="s">
        <v>2065</v>
      </c>
      <c r="I520" s="7"/>
      <c r="K520" s="26" t="s">
        <v>4204</v>
      </c>
      <c r="L520" s="7">
        <v>-0.01</v>
      </c>
      <c r="M520" s="7">
        <v>0.01</v>
      </c>
      <c r="N520" s="3"/>
      <c r="O520" s="116">
        <f>VLOOKUP(E520,'Raw Data'!$B$7:$C$491,2,FALSE)</f>
        <v>0</v>
      </c>
      <c r="P520" s="119"/>
      <c r="Q520" s="77">
        <v>451</v>
      </c>
      <c r="R520" s="85" t="s">
        <v>2063</v>
      </c>
      <c r="S520" s="85" t="s">
        <v>5686</v>
      </c>
      <c r="T520" s="85"/>
      <c r="U520" s="85"/>
      <c r="V520" s="85"/>
      <c r="W520" s="85"/>
      <c r="X520" s="85"/>
      <c r="Y520" s="85" t="s">
        <v>5935</v>
      </c>
      <c r="Z520" s="73" t="s">
        <v>3847</v>
      </c>
      <c r="AA520" s="40"/>
      <c r="AB520" s="78"/>
      <c r="AC520" s="41"/>
      <c r="AD520" s="46"/>
      <c r="AE520" s="47"/>
      <c r="AF520" s="3" t="s">
        <v>3847</v>
      </c>
      <c r="AG520" s="3"/>
      <c r="AM520" s="73"/>
      <c r="AP520" s="3"/>
      <c r="AY520" s="3"/>
    </row>
    <row r="521" spans="2:51">
      <c r="B521" s="7" t="s">
        <v>2067</v>
      </c>
      <c r="C521" s="7" t="s">
        <v>1821</v>
      </c>
      <c r="D521" s="3" t="s">
        <v>3847</v>
      </c>
      <c r="E521" t="s">
        <v>2066</v>
      </c>
      <c r="F521" s="7"/>
      <c r="G521" s="7" t="s">
        <v>1763</v>
      </c>
      <c r="H521" s="26" t="s">
        <v>5874</v>
      </c>
      <c r="I521" s="7"/>
      <c r="K521" s="26" t="s">
        <v>4205</v>
      </c>
      <c r="L521" s="7">
        <v>-1000</v>
      </c>
      <c r="M521" s="7">
        <v>0</v>
      </c>
      <c r="N521" s="3"/>
      <c r="O521" s="116">
        <f>VLOOKUP(E521,'Raw Data'!$B$7:$C$491,2,FALSE)</f>
        <v>0</v>
      </c>
      <c r="P521" s="119"/>
      <c r="Q521" s="77">
        <v>452</v>
      </c>
      <c r="R521" s="85" t="s">
        <v>2066</v>
      </c>
      <c r="S521" s="85" t="s">
        <v>2068</v>
      </c>
      <c r="T521" s="85"/>
      <c r="U521" s="85"/>
      <c r="V521" s="85"/>
      <c r="W521" s="85"/>
      <c r="X521" s="85"/>
      <c r="Y521" s="85"/>
      <c r="Z521" s="73" t="s">
        <v>3847</v>
      </c>
      <c r="AA521" s="40"/>
      <c r="AB521" s="78"/>
      <c r="AC521" s="41"/>
      <c r="AD521" s="46"/>
      <c r="AE521" s="47"/>
      <c r="AF521" s="3" t="s">
        <v>3847</v>
      </c>
      <c r="AG521" s="3"/>
      <c r="AM521" s="73"/>
      <c r="AP521" s="3"/>
      <c r="AY521" s="3"/>
    </row>
    <row r="522" spans="2:51" ht="32">
      <c r="B522" s="7" t="s">
        <v>2071</v>
      </c>
      <c r="C522" s="7" t="s">
        <v>1822</v>
      </c>
      <c r="D522" s="3" t="s">
        <v>3847</v>
      </c>
      <c r="E522" t="s">
        <v>2070</v>
      </c>
      <c r="F522" s="7"/>
      <c r="G522" s="7" t="s">
        <v>1763</v>
      </c>
      <c r="H522" s="26" t="s">
        <v>2069</v>
      </c>
      <c r="I522" s="7"/>
      <c r="K522" s="26" t="s">
        <v>4206</v>
      </c>
      <c r="L522" s="7">
        <v>-1000</v>
      </c>
      <c r="M522" s="7">
        <v>0</v>
      </c>
      <c r="N522" s="3"/>
      <c r="O522" s="116">
        <f>VLOOKUP(E522,'Raw Data'!$B$7:$C$491,2,FALSE)</f>
        <v>0</v>
      </c>
      <c r="P522" s="119"/>
      <c r="Q522" s="77">
        <v>453</v>
      </c>
      <c r="R522" s="85" t="s">
        <v>2070</v>
      </c>
      <c r="S522" s="85" t="s">
        <v>5687</v>
      </c>
      <c r="T522" s="85"/>
      <c r="U522" s="85"/>
      <c r="V522" s="85"/>
      <c r="W522" s="85"/>
      <c r="X522" s="85"/>
      <c r="Y522" s="85"/>
      <c r="Z522" s="73" t="s">
        <v>3847</v>
      </c>
      <c r="AA522" s="40"/>
      <c r="AB522" s="78"/>
      <c r="AC522" s="41"/>
      <c r="AD522" s="46"/>
      <c r="AE522" s="47"/>
      <c r="AF522" s="3" t="s">
        <v>3847</v>
      </c>
      <c r="AG522" s="3"/>
      <c r="AM522" s="73"/>
      <c r="AP522" s="3"/>
      <c r="AY522" s="3"/>
    </row>
    <row r="523" spans="2:51">
      <c r="B523" s="7" t="s">
        <v>2074</v>
      </c>
      <c r="C523" s="7" t="s">
        <v>1824</v>
      </c>
      <c r="D523" s="3" t="s">
        <v>3847</v>
      </c>
      <c r="E523" t="s">
        <v>2073</v>
      </c>
      <c r="F523" s="7"/>
      <c r="G523" s="7" t="s">
        <v>1763</v>
      </c>
      <c r="H523" s="26" t="s">
        <v>2072</v>
      </c>
      <c r="I523" s="7"/>
      <c r="K523" s="26" t="s">
        <v>4207</v>
      </c>
      <c r="L523" s="7">
        <v>-1000</v>
      </c>
      <c r="M523" s="7">
        <v>0</v>
      </c>
      <c r="N523" s="3"/>
      <c r="O523" s="116">
        <f>VLOOKUP(E523,'Raw Data'!$B$7:$C$491,2,FALSE)</f>
        <v>0</v>
      </c>
      <c r="P523" s="119"/>
      <c r="Q523" s="77">
        <v>454</v>
      </c>
      <c r="R523" s="85" t="s">
        <v>2073</v>
      </c>
      <c r="S523" s="85" t="s">
        <v>5688</v>
      </c>
      <c r="T523" s="85"/>
      <c r="U523" s="85"/>
      <c r="V523" s="85"/>
      <c r="W523" s="85"/>
      <c r="X523" s="85"/>
      <c r="Y523" s="85"/>
      <c r="Z523" s="73" t="s">
        <v>3847</v>
      </c>
      <c r="AA523" s="40"/>
      <c r="AB523" s="78"/>
      <c r="AC523" s="41"/>
      <c r="AD523" s="46"/>
      <c r="AE523" s="47"/>
      <c r="AF523" s="3" t="s">
        <v>3847</v>
      </c>
      <c r="AG523" s="3"/>
      <c r="AM523" s="73"/>
      <c r="AP523" s="3"/>
      <c r="AY523" s="3"/>
    </row>
    <row r="524" spans="2:51">
      <c r="B524" s="7" t="s">
        <v>2076</v>
      </c>
      <c r="C524" s="7" t="s">
        <v>1792</v>
      </c>
      <c r="D524" s="3" t="s">
        <v>3847</v>
      </c>
      <c r="E524" t="s">
        <v>2075</v>
      </c>
      <c r="F524" s="7"/>
      <c r="G524" s="7" t="s">
        <v>1763</v>
      </c>
      <c r="H524" s="26" t="s">
        <v>2059</v>
      </c>
      <c r="I524" s="7"/>
      <c r="K524" s="26" t="s">
        <v>4208</v>
      </c>
      <c r="L524" s="7">
        <v>-1000</v>
      </c>
      <c r="M524" s="7">
        <v>0</v>
      </c>
      <c r="N524" s="3"/>
      <c r="O524" s="116">
        <f>VLOOKUP(E524,'Raw Data'!$B$7:$C$491,2,FALSE)</f>
        <v>0</v>
      </c>
      <c r="P524" s="119"/>
      <c r="Q524" s="77">
        <v>455</v>
      </c>
      <c r="R524" s="85" t="s">
        <v>2075</v>
      </c>
      <c r="S524" s="85" t="s">
        <v>5689</v>
      </c>
      <c r="T524" s="85"/>
      <c r="U524" s="85"/>
      <c r="V524" s="85"/>
      <c r="W524" s="85"/>
      <c r="X524" s="85"/>
      <c r="Y524" s="85"/>
      <c r="Z524" s="73" t="s">
        <v>3847</v>
      </c>
      <c r="AA524" s="40"/>
      <c r="AB524" s="78"/>
      <c r="AC524" s="41"/>
      <c r="AD524" s="46"/>
      <c r="AE524" s="47"/>
      <c r="AF524" s="3" t="s">
        <v>3847</v>
      </c>
      <c r="AG524" s="3"/>
      <c r="AM524" s="73"/>
      <c r="AP524" s="3"/>
      <c r="AY524" s="3"/>
    </row>
    <row r="525" spans="2:51">
      <c r="B525" s="7" t="s">
        <v>2077</v>
      </c>
      <c r="C525" s="7" t="s">
        <v>1791</v>
      </c>
      <c r="D525" s="3" t="s">
        <v>3847</v>
      </c>
      <c r="E525" t="s">
        <v>4401</v>
      </c>
      <c r="F525" s="7"/>
      <c r="G525" s="7" t="s">
        <v>1763</v>
      </c>
      <c r="H525" s="26" t="s">
        <v>2078</v>
      </c>
      <c r="I525" s="7"/>
      <c r="K525" s="26" t="s">
        <v>4209</v>
      </c>
      <c r="L525" s="7">
        <v>-1000</v>
      </c>
      <c r="M525" s="7">
        <v>0</v>
      </c>
      <c r="N525" s="3"/>
      <c r="O525" s="116">
        <f>VLOOKUP(E525,'Raw Data'!$B$7:$C$491,2,FALSE)</f>
        <v>0</v>
      </c>
      <c r="P525" s="119"/>
      <c r="Q525" s="77">
        <v>456</v>
      </c>
      <c r="R525" s="85" t="s">
        <v>354</v>
      </c>
      <c r="S525" s="85" t="s">
        <v>354</v>
      </c>
      <c r="T525" s="85"/>
      <c r="U525" s="85"/>
      <c r="V525" s="85"/>
      <c r="W525" s="85"/>
      <c r="X525" s="85"/>
      <c r="Y525" s="85"/>
      <c r="Z525" s="73" t="s">
        <v>3847</v>
      </c>
      <c r="AA525" s="40"/>
      <c r="AB525" s="78"/>
      <c r="AC525" s="41"/>
      <c r="AD525" s="46"/>
      <c r="AE525" s="47"/>
      <c r="AF525" s="3" t="s">
        <v>3847</v>
      </c>
      <c r="AG525" s="3"/>
      <c r="AM525" s="73"/>
      <c r="AP525" s="3"/>
      <c r="AY525" s="3"/>
    </row>
    <row r="526" spans="2:51" ht="32">
      <c r="B526" s="7" t="s">
        <v>2081</v>
      </c>
      <c r="C526" s="7" t="s">
        <v>1797</v>
      </c>
      <c r="D526" s="3" t="s">
        <v>3847</v>
      </c>
      <c r="E526" t="s">
        <v>2080</v>
      </c>
      <c r="F526" s="7"/>
      <c r="G526" s="7" t="s">
        <v>1763</v>
      </c>
      <c r="H526" s="26" t="s">
        <v>2079</v>
      </c>
      <c r="I526" s="7"/>
      <c r="K526" s="26" t="s">
        <v>4210</v>
      </c>
      <c r="L526" s="7">
        <v>-1000</v>
      </c>
      <c r="M526" s="7">
        <v>0</v>
      </c>
      <c r="N526" s="3"/>
      <c r="O526" s="116">
        <f>VLOOKUP(E526,'Raw Data'!$B$7:$C$491,2,FALSE)</f>
        <v>-7.0000000000000001E-3</v>
      </c>
      <c r="P526" s="119"/>
      <c r="Q526" s="77">
        <v>457</v>
      </c>
      <c r="R526" s="85" t="s">
        <v>2080</v>
      </c>
      <c r="S526" s="85" t="s">
        <v>5690</v>
      </c>
      <c r="T526" s="85"/>
      <c r="U526" s="85"/>
      <c r="V526" s="85"/>
      <c r="W526" s="85"/>
      <c r="X526" s="85"/>
      <c r="Y526" s="85"/>
      <c r="Z526" s="73" t="s">
        <v>3847</v>
      </c>
      <c r="AA526" s="40"/>
      <c r="AB526" s="78"/>
      <c r="AC526" s="41"/>
      <c r="AD526" s="46"/>
      <c r="AE526" s="47"/>
      <c r="AF526" s="3" t="s">
        <v>3847</v>
      </c>
      <c r="AG526" s="3"/>
      <c r="AM526" s="73"/>
      <c r="AP526" s="3"/>
      <c r="AY526" s="3"/>
    </row>
    <row r="527" spans="2:51">
      <c r="B527" s="7" t="s">
        <v>2085</v>
      </c>
      <c r="C527" s="3" t="s">
        <v>1810</v>
      </c>
      <c r="D527" s="3" t="s">
        <v>3847</v>
      </c>
      <c r="E527" t="s">
        <v>2082</v>
      </c>
      <c r="F527" s="7"/>
      <c r="G527" s="7" t="s">
        <v>1763</v>
      </c>
      <c r="H527" s="26" t="s">
        <v>2084</v>
      </c>
      <c r="I527" s="7"/>
      <c r="K527" s="26" t="s">
        <v>4211</v>
      </c>
      <c r="L527" s="7">
        <v>-1000</v>
      </c>
      <c r="M527" s="7">
        <v>0</v>
      </c>
      <c r="N527" s="3"/>
      <c r="O527" s="116">
        <f>VLOOKUP(E527,'Raw Data'!$B$7:$C$491,2,FALSE)</f>
        <v>0</v>
      </c>
      <c r="P527" s="119"/>
      <c r="Q527" s="77">
        <v>458</v>
      </c>
      <c r="R527" s="85" t="s">
        <v>2082</v>
      </c>
      <c r="S527" s="85" t="s">
        <v>2083</v>
      </c>
      <c r="T527" s="85"/>
      <c r="U527" s="85"/>
      <c r="V527" s="85"/>
      <c r="W527" s="85"/>
      <c r="X527" s="85"/>
      <c r="Y527" s="85"/>
      <c r="Z527" s="73" t="s">
        <v>3847</v>
      </c>
      <c r="AA527" s="40"/>
      <c r="AB527" s="78"/>
      <c r="AC527" s="41"/>
      <c r="AD527" s="46"/>
      <c r="AE527" s="47"/>
      <c r="AF527" s="3" t="s">
        <v>3847</v>
      </c>
      <c r="AG527" s="3"/>
      <c r="AM527" s="73"/>
      <c r="AP527" s="3"/>
      <c r="AY527" s="3"/>
    </row>
    <row r="528" spans="2:51">
      <c r="B528" s="7" t="s">
        <v>2088</v>
      </c>
      <c r="C528" s="7" t="s">
        <v>2086</v>
      </c>
      <c r="D528" s="3" t="s">
        <v>3847</v>
      </c>
      <c r="E528" t="s">
        <v>4402</v>
      </c>
      <c r="F528" s="7"/>
      <c r="G528" s="7" t="s">
        <v>1763</v>
      </c>
      <c r="H528" s="26" t="s">
        <v>2087</v>
      </c>
      <c r="I528" s="7"/>
      <c r="K528" s="26" t="s">
        <v>4212</v>
      </c>
      <c r="L528" s="7">
        <v>-1000</v>
      </c>
      <c r="M528" s="7">
        <v>0</v>
      </c>
      <c r="N528" s="3"/>
      <c r="O528" s="116">
        <f>VLOOKUP(E528,'Raw Data'!$B$7:$C$491,2,FALSE)</f>
        <v>0</v>
      </c>
      <c r="P528" s="119"/>
      <c r="Q528" s="77">
        <v>459</v>
      </c>
      <c r="R528" s="85" t="s">
        <v>354</v>
      </c>
      <c r="S528" s="85" t="s">
        <v>354</v>
      </c>
      <c r="T528" s="85"/>
      <c r="U528" s="85"/>
      <c r="V528" s="85"/>
      <c r="W528" s="85"/>
      <c r="X528" s="85"/>
      <c r="Y528" s="85"/>
      <c r="Z528" s="73" t="s">
        <v>3847</v>
      </c>
      <c r="AA528" s="40"/>
      <c r="AB528" s="78"/>
      <c r="AC528" s="41"/>
      <c r="AD528" s="46"/>
      <c r="AE528" s="47"/>
      <c r="AF528" s="3" t="s">
        <v>3847</v>
      </c>
      <c r="AG528" s="3"/>
      <c r="AM528" s="73"/>
      <c r="AP528" s="3"/>
      <c r="AY528" s="3"/>
    </row>
    <row r="529" spans="2:51">
      <c r="B529" s="7" t="s">
        <v>2090</v>
      </c>
      <c r="C529" s="7" t="s">
        <v>1790</v>
      </c>
      <c r="D529" s="3" t="s">
        <v>3847</v>
      </c>
      <c r="E529" t="s">
        <v>2089</v>
      </c>
      <c r="F529" s="7"/>
      <c r="G529" s="7" t="s">
        <v>1763</v>
      </c>
      <c r="H529" s="26" t="s">
        <v>2091</v>
      </c>
      <c r="I529" s="7"/>
      <c r="K529" s="26" t="s">
        <v>4213</v>
      </c>
      <c r="L529" s="7">
        <v>-1000</v>
      </c>
      <c r="M529" s="7">
        <v>0</v>
      </c>
      <c r="N529" s="3"/>
      <c r="O529" s="116">
        <f>VLOOKUP(E529,'Raw Data'!$B$7:$C$491,2,FALSE)</f>
        <v>0</v>
      </c>
      <c r="P529" s="119"/>
      <c r="Q529" s="77">
        <v>460</v>
      </c>
      <c r="R529" s="85" t="s">
        <v>2089</v>
      </c>
      <c r="S529" s="85" t="s">
        <v>5691</v>
      </c>
      <c r="T529" s="85"/>
      <c r="U529" s="85"/>
      <c r="V529" s="85"/>
      <c r="W529" s="85"/>
      <c r="X529" s="85"/>
      <c r="Y529" s="85"/>
      <c r="Z529" s="73" t="s">
        <v>3847</v>
      </c>
      <c r="AA529" s="40"/>
      <c r="AB529" s="78"/>
      <c r="AC529" s="41"/>
      <c r="AD529" s="46"/>
      <c r="AE529" s="47"/>
      <c r="AF529" s="3" t="s">
        <v>3847</v>
      </c>
      <c r="AG529" s="3"/>
      <c r="AM529" s="73"/>
      <c r="AP529" s="3"/>
      <c r="AY529" s="3"/>
    </row>
    <row r="530" spans="2:51">
      <c r="B530" s="7" t="s">
        <v>2093</v>
      </c>
      <c r="C530" s="7" t="s">
        <v>1794</v>
      </c>
      <c r="D530" s="3" t="s">
        <v>3847</v>
      </c>
      <c r="E530" t="s">
        <v>4403</v>
      </c>
      <c r="F530" s="7"/>
      <c r="G530" s="7" t="s">
        <v>1763</v>
      </c>
      <c r="H530" s="26" t="s">
        <v>2092</v>
      </c>
      <c r="I530" s="7"/>
      <c r="K530" s="26" t="s">
        <v>4214</v>
      </c>
      <c r="L530" s="7">
        <v>-1000</v>
      </c>
      <c r="M530" s="7">
        <v>0</v>
      </c>
      <c r="N530" s="3"/>
      <c r="O530" s="116">
        <f>VLOOKUP(E530,'Raw Data'!$B$7:$C$491,2,FALSE)</f>
        <v>0</v>
      </c>
      <c r="P530" s="119"/>
      <c r="Q530" s="77">
        <v>461</v>
      </c>
      <c r="R530" s="85" t="s">
        <v>354</v>
      </c>
      <c r="S530" s="85" t="s">
        <v>354</v>
      </c>
      <c r="T530" s="85"/>
      <c r="U530" s="85"/>
      <c r="V530" s="85"/>
      <c r="W530" s="85"/>
      <c r="X530" s="85"/>
      <c r="Y530" s="85"/>
      <c r="Z530" s="73" t="s">
        <v>3847</v>
      </c>
      <c r="AA530" s="40"/>
      <c r="AB530" s="78"/>
      <c r="AC530" s="41"/>
      <c r="AD530" s="46"/>
      <c r="AE530" s="47"/>
      <c r="AF530" s="3" t="s">
        <v>3847</v>
      </c>
      <c r="AG530" s="3"/>
      <c r="AM530" s="73"/>
      <c r="AP530" s="3"/>
      <c r="AY530" s="3"/>
    </row>
    <row r="531" spans="2:51">
      <c r="B531" s="7" t="s">
        <v>2095</v>
      </c>
      <c r="C531" s="7" t="s">
        <v>1799</v>
      </c>
      <c r="D531" s="3" t="s">
        <v>3847</v>
      </c>
      <c r="E531" t="s">
        <v>4404</v>
      </c>
      <c r="F531" s="7"/>
      <c r="G531" s="7" t="s">
        <v>1763</v>
      </c>
      <c r="H531" s="26" t="s">
        <v>2094</v>
      </c>
      <c r="I531" s="7"/>
      <c r="K531" s="26" t="s">
        <v>4215</v>
      </c>
      <c r="L531" s="7">
        <v>-1000</v>
      </c>
      <c r="M531" s="7">
        <v>0</v>
      </c>
      <c r="N531" s="3"/>
      <c r="O531" s="116">
        <f>VLOOKUP(E531,'Raw Data'!$B$7:$C$491,2,FALSE)</f>
        <v>0</v>
      </c>
      <c r="P531" s="119"/>
      <c r="Q531" s="77">
        <v>462</v>
      </c>
      <c r="R531" s="85" t="s">
        <v>354</v>
      </c>
      <c r="S531" s="85" t="s">
        <v>354</v>
      </c>
      <c r="T531" s="85"/>
      <c r="U531" s="85"/>
      <c r="V531" s="85"/>
      <c r="W531" s="85"/>
      <c r="X531" s="85"/>
      <c r="Y531" s="85"/>
      <c r="Z531" s="73" t="s">
        <v>3847</v>
      </c>
      <c r="AA531" s="40"/>
      <c r="AB531" s="78"/>
      <c r="AC531" s="41"/>
      <c r="AD531" s="46"/>
      <c r="AE531" s="47"/>
      <c r="AF531" s="3" t="s">
        <v>3847</v>
      </c>
      <c r="AG531" s="3"/>
      <c r="AM531" s="73"/>
      <c r="AP531" s="3"/>
      <c r="AY531" s="3"/>
    </row>
    <row r="532" spans="2:51">
      <c r="B532" s="7" t="s">
        <v>2097</v>
      </c>
      <c r="C532" s="3" t="s">
        <v>1838</v>
      </c>
      <c r="D532" s="3" t="s">
        <v>3847</v>
      </c>
      <c r="E532" t="s">
        <v>4405</v>
      </c>
      <c r="F532" s="7"/>
      <c r="G532" s="7" t="s">
        <v>1763</v>
      </c>
      <c r="H532" s="32" t="s">
        <v>2096</v>
      </c>
      <c r="I532" s="7"/>
      <c r="K532" s="26" t="s">
        <v>4216</v>
      </c>
      <c r="L532" s="7">
        <v>-1000</v>
      </c>
      <c r="M532" s="7">
        <v>0</v>
      </c>
      <c r="N532" s="3"/>
      <c r="O532" s="116">
        <f>VLOOKUP(E532,'Raw Data'!$B$7:$C$491,2,FALSE)</f>
        <v>0</v>
      </c>
      <c r="P532" s="119"/>
      <c r="Q532" s="77">
        <v>463</v>
      </c>
      <c r="R532" s="85" t="s">
        <v>354</v>
      </c>
      <c r="S532" s="85" t="s">
        <v>354</v>
      </c>
      <c r="T532" s="85"/>
      <c r="U532" s="85"/>
      <c r="V532" s="85"/>
      <c r="W532" s="85"/>
      <c r="X532" s="85"/>
      <c r="Y532" s="85"/>
      <c r="Z532" s="73" t="s">
        <v>3847</v>
      </c>
      <c r="AA532" s="40"/>
      <c r="AB532" s="78"/>
      <c r="AC532" s="41"/>
      <c r="AD532" s="46"/>
      <c r="AE532" s="47"/>
      <c r="AF532" s="3" t="s">
        <v>3847</v>
      </c>
      <c r="AG532" s="3"/>
      <c r="AM532" s="73"/>
      <c r="AP532" s="3"/>
      <c r="AY532" s="3"/>
    </row>
    <row r="533" spans="2:51">
      <c r="B533" s="18"/>
      <c r="C533" s="18"/>
      <c r="D533" s="3" t="s">
        <v>3847</v>
      </c>
      <c r="E533" s="1"/>
      <c r="F533" s="18"/>
      <c r="G533" s="18"/>
      <c r="H533" s="27"/>
      <c r="I533" s="18"/>
      <c r="K533" s="27"/>
      <c r="L533" s="18"/>
      <c r="M533" s="18"/>
      <c r="N533" s="3"/>
      <c r="O533" s="118"/>
      <c r="P533" s="119"/>
      <c r="Q533" s="52"/>
      <c r="R533" s="87"/>
      <c r="S533" s="87"/>
      <c r="T533" s="87"/>
      <c r="U533" s="87"/>
      <c r="V533" s="87"/>
      <c r="W533" s="87"/>
      <c r="X533" s="87"/>
      <c r="Y533" s="87"/>
      <c r="Z533" s="73" t="s">
        <v>3847</v>
      </c>
      <c r="AA533" s="43"/>
      <c r="AB533" s="79"/>
      <c r="AC533" s="44"/>
      <c r="AD533" s="50"/>
      <c r="AE533" s="51"/>
      <c r="AF533" s="3" t="s">
        <v>3847</v>
      </c>
      <c r="AG533" s="3"/>
      <c r="AM533" s="73"/>
      <c r="AP533" s="3"/>
      <c r="AY533" s="3"/>
    </row>
    <row r="534" spans="2:51">
      <c r="B534" s="7" t="s">
        <v>2540</v>
      </c>
      <c r="C534" s="7" t="s">
        <v>2541</v>
      </c>
      <c r="D534" s="3" t="s">
        <v>3847</v>
      </c>
      <c r="E534" t="s">
        <v>2539</v>
      </c>
      <c r="F534" s="7"/>
      <c r="G534" s="7" t="s">
        <v>1829</v>
      </c>
      <c r="H534" s="26" t="s">
        <v>2541</v>
      </c>
      <c r="I534" s="7"/>
      <c r="K534" s="26" t="s">
        <v>4217</v>
      </c>
      <c r="L534" s="3">
        <v>0</v>
      </c>
      <c r="M534" s="3">
        <v>0</v>
      </c>
      <c r="N534" s="3"/>
      <c r="O534" s="116">
        <f>VLOOKUP(E534,'Raw Data'!$B$7:$C$491,2,FALSE)</f>
        <v>0</v>
      </c>
      <c r="P534" s="119"/>
      <c r="Q534" s="77">
        <v>464</v>
      </c>
      <c r="R534" s="85" t="s">
        <v>2539</v>
      </c>
      <c r="S534" s="85" t="s">
        <v>5692</v>
      </c>
      <c r="T534" s="85"/>
      <c r="U534" s="85"/>
      <c r="V534" s="85"/>
      <c r="W534" s="85"/>
      <c r="X534" s="85"/>
      <c r="Y534" s="85"/>
      <c r="Z534" s="73" t="s">
        <v>3847</v>
      </c>
      <c r="AA534" s="40"/>
      <c r="AB534" s="78"/>
      <c r="AC534" s="41"/>
      <c r="AD534" s="46"/>
      <c r="AE534" s="47"/>
      <c r="AF534" s="3" t="s">
        <v>3847</v>
      </c>
      <c r="AG534" s="3"/>
      <c r="AM534" s="73"/>
      <c r="AP534" s="3"/>
      <c r="AY534" s="3"/>
    </row>
    <row r="535" spans="2:51">
      <c r="B535" s="7" t="s">
        <v>2101</v>
      </c>
      <c r="C535" s="7" t="s">
        <v>1770</v>
      </c>
      <c r="D535" s="3" t="s">
        <v>3847</v>
      </c>
      <c r="E535" t="s">
        <v>2100</v>
      </c>
      <c r="F535" s="7"/>
      <c r="G535" s="7" t="s">
        <v>1829</v>
      </c>
      <c r="H535" s="26" t="s">
        <v>2098</v>
      </c>
      <c r="I535" s="7"/>
      <c r="K535" s="26" t="s">
        <v>4218</v>
      </c>
      <c r="L535" s="7">
        <v>-1000</v>
      </c>
      <c r="M535" s="7">
        <v>1000</v>
      </c>
      <c r="N535" s="3"/>
      <c r="O535" s="116">
        <f>VLOOKUP(E535,'Raw Data'!$B$7:$C$491,2,FALSE)</f>
        <v>0</v>
      </c>
      <c r="P535" s="119"/>
      <c r="Q535" s="77">
        <v>465</v>
      </c>
      <c r="R535" s="85" t="s">
        <v>2100</v>
      </c>
      <c r="S535" s="85" t="s">
        <v>2099</v>
      </c>
      <c r="T535" s="85"/>
      <c r="U535" s="85"/>
      <c r="V535" s="85"/>
      <c r="W535" s="85"/>
      <c r="X535" s="85"/>
      <c r="Y535" s="85"/>
      <c r="Z535" s="73" t="s">
        <v>3847</v>
      </c>
      <c r="AA535" s="40"/>
      <c r="AB535" s="78"/>
      <c r="AC535" s="41"/>
      <c r="AD535" s="46"/>
      <c r="AE535" s="47"/>
      <c r="AF535" s="3" t="s">
        <v>3847</v>
      </c>
      <c r="AG535" s="3"/>
      <c r="AM535" s="73"/>
      <c r="AP535" s="3"/>
      <c r="AY535" s="3"/>
    </row>
    <row r="536" spans="2:51">
      <c r="B536" s="7" t="s">
        <v>2104</v>
      </c>
      <c r="C536" s="7" t="s">
        <v>1796</v>
      </c>
      <c r="D536" s="3" t="s">
        <v>3847</v>
      </c>
      <c r="E536" t="s">
        <v>2102</v>
      </c>
      <c r="F536" s="7"/>
      <c r="G536" s="7" t="s">
        <v>1829</v>
      </c>
      <c r="H536" s="26" t="s">
        <v>2103</v>
      </c>
      <c r="I536" s="7"/>
      <c r="K536" s="26" t="s">
        <v>4219</v>
      </c>
      <c r="L536" s="7">
        <v>-1000</v>
      </c>
      <c r="M536" s="7">
        <v>1000</v>
      </c>
      <c r="N536" s="3"/>
      <c r="O536" s="116">
        <f>VLOOKUP(E536,'Raw Data'!$B$7:$C$491,2,FALSE)</f>
        <v>-15.026400000000001</v>
      </c>
      <c r="P536" s="119"/>
      <c r="Q536" s="77">
        <v>466</v>
      </c>
      <c r="R536" s="85" t="s">
        <v>2102</v>
      </c>
      <c r="S536" s="85" t="s">
        <v>5693</v>
      </c>
      <c r="T536" s="85"/>
      <c r="U536" s="85"/>
      <c r="V536" s="85"/>
      <c r="W536" s="85"/>
      <c r="X536" s="85"/>
      <c r="Y536" s="85"/>
      <c r="Z536" s="73" t="s">
        <v>3847</v>
      </c>
      <c r="AA536" s="40"/>
      <c r="AB536" s="78"/>
      <c r="AC536" s="41"/>
      <c r="AD536" s="46"/>
      <c r="AE536" s="47"/>
      <c r="AF536" s="3" t="s">
        <v>3847</v>
      </c>
      <c r="AG536" s="3"/>
      <c r="AM536" s="73"/>
      <c r="AP536" s="3"/>
      <c r="AY536" s="3"/>
    </row>
    <row r="537" spans="2:51">
      <c r="B537" s="7" t="s">
        <v>2106</v>
      </c>
      <c r="C537" s="7" t="s">
        <v>1818</v>
      </c>
      <c r="D537" s="3" t="s">
        <v>3847</v>
      </c>
      <c r="E537" t="s">
        <v>4406</v>
      </c>
      <c r="F537" s="7"/>
      <c r="G537" s="7" t="s">
        <v>1829</v>
      </c>
      <c r="H537" s="26" t="s">
        <v>2117</v>
      </c>
      <c r="I537" s="7"/>
      <c r="K537" s="32" t="s">
        <v>4220</v>
      </c>
      <c r="L537" s="3">
        <v>-1000</v>
      </c>
      <c r="M537" s="3">
        <v>1000</v>
      </c>
      <c r="N537" s="3"/>
      <c r="O537" s="116">
        <f>VLOOKUP(E537,'Raw Data'!$B$7:$C$491,2,FALSE)</f>
        <v>2.5687000000000002</v>
      </c>
      <c r="P537" s="119"/>
      <c r="Q537" s="77">
        <v>467</v>
      </c>
      <c r="R537" s="85" t="s">
        <v>354</v>
      </c>
      <c r="S537" s="85" t="s">
        <v>354</v>
      </c>
      <c r="T537" s="85"/>
      <c r="U537" s="85"/>
      <c r="V537" s="85"/>
      <c r="W537" s="85"/>
      <c r="X537" s="85"/>
      <c r="Y537" s="85"/>
      <c r="Z537" s="73" t="s">
        <v>3847</v>
      </c>
      <c r="AA537" s="40"/>
      <c r="AB537" s="78"/>
      <c r="AC537" s="41"/>
      <c r="AD537" s="46"/>
      <c r="AE537" s="47"/>
      <c r="AF537" s="3" t="s">
        <v>3847</v>
      </c>
      <c r="AG537" s="3"/>
      <c r="AM537" s="73"/>
      <c r="AP537" s="3"/>
      <c r="AY537" s="3"/>
    </row>
    <row r="538" spans="2:51">
      <c r="B538" s="7" t="s">
        <v>2105</v>
      </c>
      <c r="C538" s="7" t="s">
        <v>1819</v>
      </c>
      <c r="D538" s="3" t="s">
        <v>3847</v>
      </c>
      <c r="E538" t="s">
        <v>4407</v>
      </c>
      <c r="F538" s="7"/>
      <c r="G538" s="7" t="s">
        <v>1829</v>
      </c>
      <c r="H538" s="26" t="s">
        <v>2118</v>
      </c>
      <c r="I538" s="7"/>
      <c r="K538" s="32" t="s">
        <v>4221</v>
      </c>
      <c r="L538" s="3">
        <v>-1000</v>
      </c>
      <c r="M538" s="3">
        <v>1000</v>
      </c>
      <c r="N538" s="3"/>
      <c r="O538" s="116">
        <f>VLOOKUP(E538,'Raw Data'!$B$7:$C$491,2,FALSE)</f>
        <v>-1.9023000000000001</v>
      </c>
      <c r="P538" s="119"/>
      <c r="Q538" s="77">
        <v>468</v>
      </c>
      <c r="R538" s="85" t="s">
        <v>354</v>
      </c>
      <c r="S538" s="85" t="s">
        <v>354</v>
      </c>
      <c r="T538" s="85"/>
      <c r="U538" s="85"/>
      <c r="V538" s="85"/>
      <c r="W538" s="85"/>
      <c r="X538" s="85"/>
      <c r="Y538" s="85"/>
      <c r="Z538" s="73" t="s">
        <v>3847</v>
      </c>
      <c r="AA538" s="40"/>
      <c r="AB538" s="78"/>
      <c r="AC538" s="41"/>
      <c r="AD538" s="46"/>
      <c r="AE538" s="47"/>
      <c r="AF538" s="3" t="s">
        <v>3847</v>
      </c>
      <c r="AG538" s="3"/>
      <c r="AM538" s="73"/>
      <c r="AP538" s="3"/>
      <c r="AY538" s="3"/>
    </row>
    <row r="539" spans="2:51">
      <c r="B539" s="7" t="s">
        <v>2107</v>
      </c>
      <c r="C539" s="7" t="s">
        <v>1787</v>
      </c>
      <c r="D539" s="3" t="s">
        <v>3847</v>
      </c>
      <c r="E539" t="s">
        <v>4408</v>
      </c>
      <c r="F539" s="7"/>
      <c r="G539" s="7" t="s">
        <v>1829</v>
      </c>
      <c r="H539" s="26" t="s">
        <v>1787</v>
      </c>
      <c r="I539" s="7"/>
      <c r="K539" s="26" t="s">
        <v>4222</v>
      </c>
      <c r="L539" s="7">
        <v>-1000</v>
      </c>
      <c r="M539" s="7">
        <v>1000</v>
      </c>
      <c r="N539" s="3"/>
      <c r="O539" s="116">
        <f>VLOOKUP(E539,'Raw Data'!$B$7:$C$491,2,FALSE)</f>
        <v>1E-3</v>
      </c>
      <c r="P539" s="119"/>
      <c r="Q539" s="77">
        <v>469</v>
      </c>
      <c r="R539" s="85" t="s">
        <v>354</v>
      </c>
      <c r="S539" s="85" t="s">
        <v>354</v>
      </c>
      <c r="T539" s="85"/>
      <c r="U539" s="85"/>
      <c r="V539" s="85"/>
      <c r="W539" s="85"/>
      <c r="X539" s="85"/>
      <c r="Y539" s="85"/>
      <c r="Z539" s="73" t="s">
        <v>3847</v>
      </c>
      <c r="AA539" s="40"/>
      <c r="AB539" s="78"/>
      <c r="AC539" s="41"/>
      <c r="AD539" s="46"/>
      <c r="AE539" s="47"/>
      <c r="AF539" s="3" t="s">
        <v>3847</v>
      </c>
      <c r="AG539" s="3"/>
      <c r="AM539" s="73"/>
      <c r="AP539" s="3"/>
      <c r="AY539" s="3"/>
    </row>
    <row r="540" spans="2:51">
      <c r="B540" s="7" t="s">
        <v>2108</v>
      </c>
      <c r="C540" s="7" t="s">
        <v>1788</v>
      </c>
      <c r="D540" s="3" t="s">
        <v>3847</v>
      </c>
      <c r="E540" t="s">
        <v>4409</v>
      </c>
      <c r="F540" s="7"/>
      <c r="G540" s="7" t="s">
        <v>1829</v>
      </c>
      <c r="H540" s="26" t="s">
        <v>1788</v>
      </c>
      <c r="I540" s="7"/>
      <c r="K540" s="26" t="s">
        <v>4223</v>
      </c>
      <c r="L540" s="7">
        <v>-1000</v>
      </c>
      <c r="M540" s="7">
        <v>1000</v>
      </c>
      <c r="N540" s="3"/>
      <c r="O540" s="116">
        <f>VLOOKUP(E540,'Raw Data'!$B$7:$C$491,2,FALSE)</f>
        <v>-1E-3</v>
      </c>
      <c r="P540" s="119"/>
      <c r="Q540" s="77">
        <v>470</v>
      </c>
      <c r="R540" s="85" t="s">
        <v>354</v>
      </c>
      <c r="S540" s="85" t="s">
        <v>354</v>
      </c>
      <c r="T540" s="85"/>
      <c r="U540" s="85"/>
      <c r="V540" s="85"/>
      <c r="W540" s="85"/>
      <c r="X540" s="85"/>
      <c r="Y540" s="85"/>
      <c r="Z540" s="73" t="s">
        <v>3847</v>
      </c>
      <c r="AA540" s="40"/>
      <c r="AB540" s="78"/>
      <c r="AC540" s="41"/>
      <c r="AD540" s="46"/>
      <c r="AE540" s="47"/>
      <c r="AF540" s="3" t="s">
        <v>3847</v>
      </c>
      <c r="AG540" s="3"/>
      <c r="AM540" s="73"/>
      <c r="AP540" s="3"/>
      <c r="AY540" s="3"/>
    </row>
    <row r="541" spans="2:51">
      <c r="B541" s="7" t="s">
        <v>2112</v>
      </c>
      <c r="C541" s="3" t="s">
        <v>1813</v>
      </c>
      <c r="D541" s="3" t="s">
        <v>3847</v>
      </c>
      <c r="E541" t="s">
        <v>2111</v>
      </c>
      <c r="F541" s="7"/>
      <c r="G541" s="7" t="s">
        <v>1829</v>
      </c>
      <c r="H541" s="26" t="s">
        <v>2116</v>
      </c>
      <c r="I541" s="7"/>
      <c r="K541" s="26" t="s">
        <v>4224</v>
      </c>
      <c r="L541" s="7">
        <v>-1000</v>
      </c>
      <c r="M541" s="7">
        <v>1000</v>
      </c>
      <c r="N541" s="3"/>
      <c r="O541" s="116">
        <f>VLOOKUP(E541,'Raw Data'!$B$7:$C$491,2,FALSE)</f>
        <v>0</v>
      </c>
      <c r="P541" s="119"/>
      <c r="Q541" s="77">
        <v>471</v>
      </c>
      <c r="R541" s="85" t="s">
        <v>2111</v>
      </c>
      <c r="S541" s="85" t="s">
        <v>5694</v>
      </c>
      <c r="T541" s="85"/>
      <c r="U541" s="85"/>
      <c r="V541" s="85"/>
      <c r="W541" s="85"/>
      <c r="X541" s="85"/>
      <c r="Y541" s="85"/>
      <c r="Z541" s="73" t="s">
        <v>3847</v>
      </c>
      <c r="AA541" s="40"/>
      <c r="AB541" s="78"/>
      <c r="AC541" s="41"/>
      <c r="AD541" s="46"/>
      <c r="AE541" s="47"/>
      <c r="AF541" s="3" t="s">
        <v>3847</v>
      </c>
      <c r="AG541" s="3"/>
      <c r="AM541" s="73"/>
      <c r="AP541" s="3"/>
      <c r="AY541" s="3"/>
    </row>
    <row r="542" spans="2:51" ht="32">
      <c r="B542" s="7" t="s">
        <v>2114</v>
      </c>
      <c r="C542" s="3" t="s">
        <v>1864</v>
      </c>
      <c r="D542" s="3" t="s">
        <v>3847</v>
      </c>
      <c r="E542" t="s">
        <v>2113</v>
      </c>
      <c r="F542" s="7"/>
      <c r="G542" s="7" t="s">
        <v>1829</v>
      </c>
      <c r="H542" s="26" t="s">
        <v>2115</v>
      </c>
      <c r="I542" s="7"/>
      <c r="K542" s="26" t="s">
        <v>4225</v>
      </c>
      <c r="L542" s="7">
        <v>-1000</v>
      </c>
      <c r="M542" s="7">
        <v>1000</v>
      </c>
      <c r="N542" s="3"/>
      <c r="O542" s="116">
        <f>VLOOKUP(E542,'Raw Data'!$B$7:$C$491,2,FALSE)</f>
        <v>0</v>
      </c>
      <c r="P542" s="119"/>
      <c r="Q542" s="77">
        <v>472</v>
      </c>
      <c r="R542" s="85" t="s">
        <v>2113</v>
      </c>
      <c r="S542" s="85" t="s">
        <v>5695</v>
      </c>
      <c r="T542" s="85"/>
      <c r="U542" s="85"/>
      <c r="V542" s="85"/>
      <c r="W542" s="85"/>
      <c r="X542" s="92"/>
      <c r="Y542" s="85"/>
      <c r="Z542" s="73" t="s">
        <v>3847</v>
      </c>
      <c r="AA542" s="40"/>
      <c r="AB542" s="78"/>
      <c r="AC542" s="41"/>
      <c r="AD542" s="46"/>
      <c r="AE542" s="47"/>
      <c r="AF542" s="3" t="s">
        <v>3847</v>
      </c>
      <c r="AG542" s="3"/>
      <c r="AM542" s="73"/>
      <c r="AP542" s="3"/>
      <c r="AY542" s="3"/>
    </row>
    <row r="543" spans="2:51">
      <c r="B543" s="7" t="s">
        <v>2121</v>
      </c>
      <c r="C543" s="3" t="s">
        <v>1865</v>
      </c>
      <c r="D543" s="3" t="s">
        <v>3847</v>
      </c>
      <c r="E543" t="s">
        <v>2119</v>
      </c>
      <c r="F543" s="7"/>
      <c r="G543" s="7" t="s">
        <v>1829</v>
      </c>
      <c r="H543" s="32" t="s">
        <v>1865</v>
      </c>
      <c r="I543" s="7"/>
      <c r="K543" s="26" t="s">
        <v>4226</v>
      </c>
      <c r="L543" s="7">
        <v>-1000</v>
      </c>
      <c r="M543" s="7">
        <v>1000</v>
      </c>
      <c r="N543" s="3"/>
      <c r="O543" s="116">
        <f>VLOOKUP(E543,'Raw Data'!$B$7:$C$491,2,FALSE)</f>
        <v>0</v>
      </c>
      <c r="P543" s="119"/>
      <c r="Q543" s="77">
        <v>473</v>
      </c>
      <c r="R543" s="85" t="s">
        <v>2119</v>
      </c>
      <c r="S543" s="85" t="s">
        <v>2120</v>
      </c>
      <c r="T543" s="85"/>
      <c r="U543" s="85"/>
      <c r="V543" s="85"/>
      <c r="W543" s="85"/>
      <c r="X543" s="85"/>
      <c r="Y543" s="85"/>
      <c r="Z543" s="73" t="s">
        <v>3847</v>
      </c>
      <c r="AA543" s="40"/>
      <c r="AB543" s="78"/>
      <c r="AC543" s="41"/>
      <c r="AD543" s="46"/>
      <c r="AE543" s="47"/>
      <c r="AF543" s="3" t="s">
        <v>3847</v>
      </c>
      <c r="AG543" s="3"/>
      <c r="AM543" s="73"/>
      <c r="AP543" s="3"/>
      <c r="AY543" s="3"/>
    </row>
    <row r="544" spans="2:51">
      <c r="B544" s="7" t="s">
        <v>2125</v>
      </c>
      <c r="C544" s="7" t="s">
        <v>1798</v>
      </c>
      <c r="D544" s="3" t="s">
        <v>3847</v>
      </c>
      <c r="E544" t="s">
        <v>2124</v>
      </c>
      <c r="F544" s="7"/>
      <c r="G544" s="7" t="s">
        <v>1829</v>
      </c>
      <c r="H544" s="26" t="s">
        <v>2122</v>
      </c>
      <c r="I544" s="7"/>
      <c r="K544" s="26" t="s">
        <v>4227</v>
      </c>
      <c r="L544" s="7">
        <v>-1000</v>
      </c>
      <c r="M544" s="7">
        <v>1000</v>
      </c>
      <c r="N544" s="3"/>
      <c r="O544" s="116">
        <f>VLOOKUP(E544,'Raw Data'!$B$7:$C$491,2,FALSE)</f>
        <v>0</v>
      </c>
      <c r="P544" s="119"/>
      <c r="Q544" s="77">
        <v>474</v>
      </c>
      <c r="R544" s="85" t="s">
        <v>2124</v>
      </c>
      <c r="S544" s="85" t="s">
        <v>2123</v>
      </c>
      <c r="T544" s="85"/>
      <c r="U544" s="85"/>
      <c r="V544" s="85"/>
      <c r="W544" s="85"/>
      <c r="X544" s="85"/>
      <c r="Y544" s="85"/>
      <c r="Z544" s="73" t="s">
        <v>3847</v>
      </c>
      <c r="AA544" s="40"/>
      <c r="AB544" s="78"/>
      <c r="AC544" s="41"/>
      <c r="AD544" s="46"/>
      <c r="AE544" s="47"/>
      <c r="AF544" s="3" t="s">
        <v>3847</v>
      </c>
      <c r="AG544" s="3"/>
      <c r="AM544" s="73"/>
      <c r="AP544" s="3"/>
      <c r="AY544" s="3"/>
    </row>
    <row r="545" spans="2:51">
      <c r="B545" s="3" t="s">
        <v>2126</v>
      </c>
      <c r="C545" s="3" t="s">
        <v>1817</v>
      </c>
      <c r="D545" s="3" t="s">
        <v>3847</v>
      </c>
      <c r="E545" s="5" t="s">
        <v>4410</v>
      </c>
      <c r="F545" s="3"/>
      <c r="G545" s="3" t="s">
        <v>1829</v>
      </c>
      <c r="H545" s="32" t="s">
        <v>1817</v>
      </c>
      <c r="I545" s="3"/>
      <c r="K545" s="32" t="s">
        <v>4228</v>
      </c>
      <c r="L545" s="3">
        <v>-1000</v>
      </c>
      <c r="M545" s="3">
        <v>0</v>
      </c>
      <c r="N545" s="3"/>
      <c r="O545" s="116">
        <f>VLOOKUP(E545,'Raw Data'!$B$7:$C$491,2,FALSE)</f>
        <v>0</v>
      </c>
      <c r="P545" s="119"/>
      <c r="Q545" s="77">
        <v>475</v>
      </c>
      <c r="R545" s="73" t="s">
        <v>354</v>
      </c>
      <c r="S545" s="73" t="s">
        <v>354</v>
      </c>
      <c r="T545" s="73"/>
      <c r="U545" s="73"/>
      <c r="V545" s="73"/>
      <c r="W545" s="73"/>
      <c r="X545" s="73"/>
      <c r="Y545" s="73" t="s">
        <v>5847</v>
      </c>
      <c r="Z545" s="73" t="s">
        <v>3847</v>
      </c>
      <c r="AA545" s="40"/>
      <c r="AB545" s="78"/>
      <c r="AC545" s="41"/>
      <c r="AD545" s="46"/>
      <c r="AE545" s="47"/>
      <c r="AF545" s="3" t="s">
        <v>3847</v>
      </c>
      <c r="AG545" s="3"/>
      <c r="AM545" s="73"/>
      <c r="AP545" s="3"/>
      <c r="AY545" s="3"/>
    </row>
    <row r="546" spans="2:51">
      <c r="B546" s="3" t="s">
        <v>4801</v>
      </c>
      <c r="C546" s="3"/>
      <c r="D546" s="3"/>
      <c r="E546" s="3" t="s">
        <v>4803</v>
      </c>
      <c r="F546" s="3"/>
      <c r="G546" s="3" t="s">
        <v>1829</v>
      </c>
      <c r="H546" s="32" t="s">
        <v>4797</v>
      </c>
      <c r="I546" s="3"/>
      <c r="K546" s="32" t="s">
        <v>4802</v>
      </c>
      <c r="L546" s="3">
        <v>0</v>
      </c>
      <c r="M546" s="3">
        <v>1000</v>
      </c>
      <c r="N546" s="3"/>
      <c r="O546" s="116">
        <f>VLOOKUP(E546,'Raw Data'!$B$7:$C$491,2,FALSE)</f>
        <v>0</v>
      </c>
      <c r="P546" s="119"/>
      <c r="Q546" s="77">
        <v>476</v>
      </c>
      <c r="R546" s="73" t="s">
        <v>354</v>
      </c>
      <c r="S546" s="73" t="s">
        <v>354</v>
      </c>
      <c r="T546" s="73"/>
      <c r="U546" s="73"/>
      <c r="V546" s="73"/>
      <c r="W546" s="73"/>
      <c r="X546" s="73"/>
      <c r="Y546" s="73"/>
      <c r="Z546" s="73" t="s">
        <v>3847</v>
      </c>
      <c r="AA546" s="40"/>
      <c r="AB546" s="78"/>
      <c r="AC546" s="41"/>
      <c r="AD546" s="46"/>
      <c r="AE546" s="47"/>
      <c r="AF546" s="3"/>
      <c r="AG546" s="3"/>
      <c r="AM546" s="73"/>
      <c r="AP546" s="3"/>
      <c r="AY546" s="3"/>
    </row>
    <row r="547" spans="2:51">
      <c r="B547" s="7" t="s">
        <v>2127</v>
      </c>
      <c r="C547" s="3" t="s">
        <v>1832</v>
      </c>
      <c r="D547" s="3" t="s">
        <v>3847</v>
      </c>
      <c r="E547" t="s">
        <v>4411</v>
      </c>
      <c r="F547" s="7"/>
      <c r="G547" s="7" t="s">
        <v>1829</v>
      </c>
      <c r="H547" s="32" t="s">
        <v>1832</v>
      </c>
      <c r="I547" s="7"/>
      <c r="K547" s="26" t="s">
        <v>4229</v>
      </c>
      <c r="L547" s="7">
        <v>0</v>
      </c>
      <c r="M547" s="7">
        <v>0</v>
      </c>
      <c r="N547" s="3"/>
      <c r="O547" s="116">
        <f>VLOOKUP(E547,'Raw Data'!$B$7:$C$491,2,FALSE)</f>
        <v>0</v>
      </c>
      <c r="P547" s="119"/>
      <c r="Q547" s="77">
        <v>477</v>
      </c>
      <c r="R547" s="85" t="s">
        <v>354</v>
      </c>
      <c r="S547" s="85" t="s">
        <v>354</v>
      </c>
      <c r="T547" s="85"/>
      <c r="U547" s="85"/>
      <c r="V547" s="85"/>
      <c r="W547" s="85"/>
      <c r="X547" s="85"/>
      <c r="Y547" s="85"/>
      <c r="Z547" s="73" t="s">
        <v>3847</v>
      </c>
      <c r="AA547" s="40"/>
      <c r="AB547" s="78"/>
      <c r="AC547" s="41"/>
      <c r="AD547" s="46"/>
      <c r="AE547" s="47"/>
      <c r="AF547" s="3" t="s">
        <v>3847</v>
      </c>
      <c r="AG547" s="3"/>
      <c r="AM547" s="73"/>
      <c r="AP547" s="3"/>
      <c r="AY547" s="3"/>
    </row>
    <row r="548" spans="2:51">
      <c r="B548" s="7" t="s">
        <v>2129</v>
      </c>
      <c r="C548" s="3" t="s">
        <v>1833</v>
      </c>
      <c r="D548" s="3" t="s">
        <v>3847</v>
      </c>
      <c r="E548" t="s">
        <v>4412</v>
      </c>
      <c r="F548" s="7"/>
      <c r="G548" s="7" t="s">
        <v>1829</v>
      </c>
      <c r="H548" s="32" t="s">
        <v>1833</v>
      </c>
      <c r="I548" s="7"/>
      <c r="K548" s="26" t="s">
        <v>4230</v>
      </c>
      <c r="L548" s="7">
        <v>0</v>
      </c>
      <c r="M548" s="7">
        <v>0</v>
      </c>
      <c r="N548" s="3"/>
      <c r="O548" s="116">
        <f>VLOOKUP(E548,'Raw Data'!$B$7:$C$491,2,FALSE)</f>
        <v>0</v>
      </c>
      <c r="P548" s="119"/>
      <c r="Q548" s="77">
        <v>478</v>
      </c>
      <c r="R548" s="85" t="s">
        <v>354</v>
      </c>
      <c r="S548" s="85" t="s">
        <v>354</v>
      </c>
      <c r="T548" s="85"/>
      <c r="U548" s="85"/>
      <c r="V548" s="85"/>
      <c r="W548" s="85"/>
      <c r="X548" s="85"/>
      <c r="Y548" s="85"/>
      <c r="Z548" s="73" t="s">
        <v>3847</v>
      </c>
      <c r="AA548" s="40"/>
      <c r="AB548" s="78"/>
      <c r="AC548" s="41"/>
      <c r="AD548" s="46"/>
      <c r="AE548" s="47"/>
      <c r="AF548" s="3" t="s">
        <v>3847</v>
      </c>
      <c r="AG548" s="3"/>
      <c r="AM548" s="73"/>
      <c r="AP548" s="3"/>
      <c r="AY548" s="3"/>
    </row>
    <row r="549" spans="2:51">
      <c r="B549" s="7" t="s">
        <v>2128</v>
      </c>
      <c r="C549" s="3" t="s">
        <v>1954</v>
      </c>
      <c r="D549" s="3" t="s">
        <v>3847</v>
      </c>
      <c r="E549" t="s">
        <v>4413</v>
      </c>
      <c r="F549" s="7"/>
      <c r="G549" s="7" t="s">
        <v>1829</v>
      </c>
      <c r="H549" s="32" t="s">
        <v>1954</v>
      </c>
      <c r="I549" s="7"/>
      <c r="K549" s="26" t="s">
        <v>4231</v>
      </c>
      <c r="L549" s="7">
        <v>0</v>
      </c>
      <c r="M549" s="7">
        <v>0</v>
      </c>
      <c r="N549" s="3"/>
      <c r="O549" s="116">
        <f>VLOOKUP(E549,'Raw Data'!$B$7:$C$491,2,FALSE)</f>
        <v>0</v>
      </c>
      <c r="P549" s="119"/>
      <c r="Q549" s="77">
        <v>479</v>
      </c>
      <c r="R549" s="85" t="s">
        <v>354</v>
      </c>
      <c r="S549" s="85" t="s">
        <v>354</v>
      </c>
      <c r="T549" s="85"/>
      <c r="U549" s="85"/>
      <c r="V549" s="85"/>
      <c r="W549" s="85"/>
      <c r="X549" s="85"/>
      <c r="Y549" s="85"/>
      <c r="Z549" s="73" t="s">
        <v>3847</v>
      </c>
      <c r="AA549" s="40"/>
      <c r="AB549" s="78"/>
      <c r="AC549" s="41"/>
      <c r="AD549" s="46"/>
      <c r="AE549" s="47"/>
      <c r="AF549" s="3" t="s">
        <v>3847</v>
      </c>
      <c r="AG549" s="3"/>
      <c r="AM549" s="73"/>
      <c r="AP549" s="3"/>
      <c r="AY549" s="3"/>
    </row>
    <row r="550" spans="2:51">
      <c r="B550" s="7" t="s">
        <v>2130</v>
      </c>
      <c r="C550" s="3" t="s">
        <v>1955</v>
      </c>
      <c r="D550" s="3" t="s">
        <v>3847</v>
      </c>
      <c r="E550" t="s">
        <v>4414</v>
      </c>
      <c r="F550" s="7"/>
      <c r="G550" s="7" t="s">
        <v>1829</v>
      </c>
      <c r="H550" s="32" t="s">
        <v>1955</v>
      </c>
      <c r="I550" s="7"/>
      <c r="K550" s="26" t="s">
        <v>4232</v>
      </c>
      <c r="L550" s="7">
        <v>0</v>
      </c>
      <c r="M550" s="7">
        <v>0</v>
      </c>
      <c r="N550" s="3"/>
      <c r="O550" s="116">
        <f>VLOOKUP(E550,'Raw Data'!$B$7:$C$491,2,FALSE)</f>
        <v>0</v>
      </c>
      <c r="P550" s="119"/>
      <c r="Q550" s="77">
        <v>480</v>
      </c>
      <c r="R550" s="85" t="s">
        <v>354</v>
      </c>
      <c r="S550" s="85" t="s">
        <v>354</v>
      </c>
      <c r="T550" s="85"/>
      <c r="U550" s="85"/>
      <c r="V550" s="85"/>
      <c r="W550" s="85"/>
      <c r="X550" s="85"/>
      <c r="Y550" s="85"/>
      <c r="Z550" s="73" t="s">
        <v>3847</v>
      </c>
      <c r="AA550" s="40"/>
      <c r="AB550" s="78"/>
      <c r="AC550" s="41"/>
      <c r="AD550" s="46"/>
      <c r="AE550" s="47"/>
      <c r="AF550" s="3" t="s">
        <v>3847</v>
      </c>
      <c r="AG550" s="3"/>
      <c r="AM550" s="73"/>
      <c r="AP550" s="3"/>
      <c r="AY550" s="3"/>
    </row>
    <row r="551" spans="2:51">
      <c r="B551" s="7" t="s">
        <v>2133</v>
      </c>
      <c r="C551" s="3" t="s">
        <v>1811</v>
      </c>
      <c r="D551" s="3" t="s">
        <v>3847</v>
      </c>
      <c r="E551" t="s">
        <v>2132</v>
      </c>
      <c r="F551" s="7"/>
      <c r="G551" s="7" t="s">
        <v>1829</v>
      </c>
      <c r="H551" s="26" t="s">
        <v>2131</v>
      </c>
      <c r="I551" s="7"/>
      <c r="K551" s="26" t="s">
        <v>4233</v>
      </c>
      <c r="L551" s="3">
        <v>-1000</v>
      </c>
      <c r="M551" s="3">
        <v>1000</v>
      </c>
      <c r="N551" s="3"/>
      <c r="O551" s="116">
        <f>VLOOKUP(E551,'Raw Data'!$B$7:$C$491,2,FALSE)</f>
        <v>0</v>
      </c>
      <c r="P551" s="119"/>
      <c r="Q551" s="77">
        <v>481</v>
      </c>
      <c r="R551" s="85" t="s">
        <v>2132</v>
      </c>
      <c r="S551" s="85" t="s">
        <v>5696</v>
      </c>
      <c r="T551" s="85"/>
      <c r="U551" s="85"/>
      <c r="V551" s="85"/>
      <c r="W551" s="85"/>
      <c r="X551" s="85"/>
      <c r="Y551" s="85"/>
      <c r="Z551" s="73" t="s">
        <v>3847</v>
      </c>
      <c r="AA551" s="40"/>
      <c r="AB551" s="78"/>
      <c r="AC551" s="41"/>
      <c r="AD551" s="46"/>
      <c r="AE551" s="47"/>
      <c r="AF551" s="3" t="s">
        <v>3847</v>
      </c>
      <c r="AG551" s="3"/>
      <c r="AM551" s="73"/>
      <c r="AP551" s="3"/>
      <c r="AY551" s="3"/>
    </row>
    <row r="552" spans="2:51">
      <c r="B552" s="7" t="s">
        <v>2136</v>
      </c>
      <c r="C552" s="3" t="s">
        <v>1814</v>
      </c>
      <c r="D552" s="3" t="s">
        <v>3847</v>
      </c>
      <c r="E552" t="s">
        <v>2135</v>
      </c>
      <c r="F552" s="7"/>
      <c r="G552" s="7" t="s">
        <v>1829</v>
      </c>
      <c r="H552" s="26" t="s">
        <v>2134</v>
      </c>
      <c r="I552" s="7"/>
      <c r="K552" s="26" t="s">
        <v>4234</v>
      </c>
      <c r="L552" s="7">
        <v>-1000</v>
      </c>
      <c r="M552" s="7">
        <v>1000</v>
      </c>
      <c r="N552" s="3"/>
      <c r="O552" s="116">
        <f>VLOOKUP(E552,'Raw Data'!$B$7:$C$491,2,FALSE)</f>
        <v>0</v>
      </c>
      <c r="P552" s="119"/>
      <c r="Q552" s="77">
        <v>482</v>
      </c>
      <c r="R552" s="85" t="s">
        <v>2135</v>
      </c>
      <c r="S552" s="85" t="s">
        <v>5697</v>
      </c>
      <c r="T552" s="85"/>
      <c r="U552" s="85"/>
      <c r="V552" s="85"/>
      <c r="W552" s="85"/>
      <c r="X552" s="85"/>
      <c r="Y552" s="85"/>
      <c r="Z552" s="73" t="s">
        <v>3847</v>
      </c>
      <c r="AA552" s="40"/>
      <c r="AB552" s="78"/>
      <c r="AC552" s="41"/>
      <c r="AD552" s="46"/>
      <c r="AE552" s="47"/>
      <c r="AF552" s="3" t="s">
        <v>3847</v>
      </c>
      <c r="AG552" s="3"/>
      <c r="AM552" s="73"/>
      <c r="AP552" s="3"/>
      <c r="AY552" s="3"/>
    </row>
    <row r="553" spans="2:51">
      <c r="B553" s="18"/>
      <c r="C553" s="18"/>
      <c r="D553" s="3" t="s">
        <v>3847</v>
      </c>
      <c r="E553" s="1"/>
      <c r="F553" s="18"/>
      <c r="G553" s="18"/>
      <c r="H553" s="27"/>
      <c r="I553" s="18"/>
      <c r="K553" s="27"/>
      <c r="L553" s="18"/>
      <c r="M553" s="18"/>
      <c r="N553" s="3"/>
      <c r="O553" s="118"/>
      <c r="P553" s="119"/>
      <c r="Q553" s="52"/>
      <c r="R553" s="87"/>
      <c r="S553" s="87"/>
      <c r="T553" s="87"/>
      <c r="U553" s="87"/>
      <c r="V553" s="87"/>
      <c r="W553" s="87"/>
      <c r="X553" s="87"/>
      <c r="Y553" s="87"/>
      <c r="Z553" s="73" t="s">
        <v>3847</v>
      </c>
      <c r="AA553" s="43"/>
      <c r="AB553" s="79"/>
      <c r="AC553" s="44"/>
      <c r="AD553" s="50"/>
      <c r="AE553" s="51"/>
      <c r="AF553" s="3" t="s">
        <v>3847</v>
      </c>
      <c r="AG553" s="3"/>
      <c r="AM553" s="73"/>
      <c r="AP553" s="3"/>
      <c r="AY553" s="3"/>
    </row>
    <row r="554" spans="2:51">
      <c r="B554" s="7" t="s">
        <v>2139</v>
      </c>
      <c r="C554" s="7" t="s">
        <v>1781</v>
      </c>
      <c r="D554" s="3" t="s">
        <v>3847</v>
      </c>
      <c r="E554" t="s">
        <v>2137</v>
      </c>
      <c r="F554" s="7"/>
      <c r="G554" s="7" t="s">
        <v>1830</v>
      </c>
      <c r="H554" s="26" t="s">
        <v>1781</v>
      </c>
      <c r="I554" s="3"/>
      <c r="K554" s="26" t="s">
        <v>4235</v>
      </c>
      <c r="L554" s="7">
        <v>-1000</v>
      </c>
      <c r="M554" s="7">
        <v>1000</v>
      </c>
      <c r="N554" s="3"/>
      <c r="O554" s="116">
        <f>VLOOKUP(E554,'Raw Data'!$B$7:$C$491,2,FALSE)</f>
        <v>0</v>
      </c>
      <c r="P554" s="119"/>
      <c r="Q554" s="77">
        <v>483</v>
      </c>
      <c r="R554" s="85" t="s">
        <v>2137</v>
      </c>
      <c r="S554" s="85" t="s">
        <v>2138</v>
      </c>
      <c r="T554" s="85"/>
      <c r="U554" s="85"/>
      <c r="V554" s="85"/>
      <c r="W554" s="85"/>
      <c r="X554" s="85"/>
      <c r="Y554" s="73"/>
      <c r="Z554" s="73" t="s">
        <v>3847</v>
      </c>
      <c r="AA554" s="40"/>
      <c r="AB554" s="78"/>
      <c r="AC554" s="41"/>
      <c r="AD554" s="46"/>
      <c r="AE554" s="47"/>
      <c r="AF554" s="3" t="s">
        <v>3847</v>
      </c>
      <c r="AG554" s="3"/>
      <c r="AM554" s="73"/>
      <c r="AP554" s="3"/>
      <c r="AY554" s="3"/>
    </row>
    <row r="555" spans="2:51">
      <c r="B555" s="7" t="s">
        <v>2141</v>
      </c>
      <c r="C555" s="7" t="s">
        <v>1782</v>
      </c>
      <c r="D555" s="3" t="s">
        <v>3847</v>
      </c>
      <c r="E555" t="s">
        <v>2140</v>
      </c>
      <c r="F555" s="7"/>
      <c r="G555" s="7" t="s">
        <v>1830</v>
      </c>
      <c r="H555" s="26" t="s">
        <v>1782</v>
      </c>
      <c r="I555" s="7"/>
      <c r="K555" s="26" t="s">
        <v>4236</v>
      </c>
      <c r="L555" s="7">
        <v>-1000</v>
      </c>
      <c r="M555" s="7">
        <v>1000</v>
      </c>
      <c r="N555" s="3"/>
      <c r="O555" s="116">
        <f>VLOOKUP(E555,'Raw Data'!$B$7:$C$491,2,FALSE)</f>
        <v>0</v>
      </c>
      <c r="P555" s="119"/>
      <c r="Q555" s="77">
        <v>484</v>
      </c>
      <c r="R555" s="85" t="s">
        <v>2140</v>
      </c>
      <c r="S555" s="85" t="s">
        <v>5698</v>
      </c>
      <c r="T555" s="85"/>
      <c r="U555" s="85"/>
      <c r="V555" s="85"/>
      <c r="W555" s="85"/>
      <c r="X555" s="85"/>
      <c r="Y555" s="85"/>
      <c r="Z555" s="73" t="s">
        <v>3847</v>
      </c>
      <c r="AA555" s="40"/>
      <c r="AB555" s="78"/>
      <c r="AC555" s="41"/>
      <c r="AD555" s="46"/>
      <c r="AE555" s="47"/>
      <c r="AF555" s="3" t="s">
        <v>3847</v>
      </c>
      <c r="AG555" s="3"/>
      <c r="AM555" s="73"/>
      <c r="AP555" s="3"/>
      <c r="AY555" s="3"/>
    </row>
    <row r="556" spans="2:51">
      <c r="B556" s="7" t="s">
        <v>2143</v>
      </c>
      <c r="C556" s="7" t="s">
        <v>1783</v>
      </c>
      <c r="D556" s="3" t="s">
        <v>3847</v>
      </c>
      <c r="E556" t="s">
        <v>2142</v>
      </c>
      <c r="F556" s="7"/>
      <c r="G556" s="7" t="s">
        <v>1830</v>
      </c>
      <c r="H556" s="26" t="s">
        <v>1783</v>
      </c>
      <c r="I556" s="7"/>
      <c r="K556" s="26" t="s">
        <v>4237</v>
      </c>
      <c r="L556" s="7">
        <v>-1000</v>
      </c>
      <c r="M556" s="7">
        <v>1000</v>
      </c>
      <c r="N556" s="3"/>
      <c r="O556" s="116">
        <f>VLOOKUP(E556,'Raw Data'!$B$7:$C$491,2,FALSE)</f>
        <v>0</v>
      </c>
      <c r="P556" s="119"/>
      <c r="Q556" s="77">
        <v>485</v>
      </c>
      <c r="R556" s="85" t="s">
        <v>2142</v>
      </c>
      <c r="S556" s="85" t="s">
        <v>5699</v>
      </c>
      <c r="T556" s="85"/>
      <c r="U556" s="85"/>
      <c r="V556" s="85"/>
      <c r="W556" s="85"/>
      <c r="X556" s="85"/>
      <c r="Y556" s="85"/>
      <c r="Z556" s="73" t="s">
        <v>3847</v>
      </c>
      <c r="AA556" s="40"/>
      <c r="AB556" s="78"/>
      <c r="AC556" s="41"/>
      <c r="AD556" s="46"/>
      <c r="AE556" s="47"/>
      <c r="AF556" s="3" t="s">
        <v>3847</v>
      </c>
      <c r="AG556" s="3"/>
      <c r="AM556" s="73"/>
      <c r="AP556" s="3"/>
      <c r="AY556" s="3"/>
    </row>
    <row r="557" spans="2:51">
      <c r="B557" s="18"/>
      <c r="C557" s="18"/>
      <c r="D557" s="3" t="s">
        <v>3847</v>
      </c>
      <c r="E557" s="1"/>
      <c r="F557" s="18"/>
      <c r="G557" s="18"/>
      <c r="H557" s="27"/>
      <c r="I557" s="18"/>
      <c r="K557" s="27"/>
      <c r="L557" s="18"/>
      <c r="M557" s="18"/>
      <c r="N557" s="3"/>
      <c r="O557" s="118"/>
      <c r="P557" s="119"/>
      <c r="Q557" s="52"/>
      <c r="R557" s="87"/>
      <c r="S557" s="87"/>
      <c r="T557" s="87"/>
      <c r="U557" s="87"/>
      <c r="V557" s="87"/>
      <c r="W557" s="87"/>
      <c r="X557" s="87"/>
      <c r="Y557" s="87"/>
      <c r="Z557" s="73" t="s">
        <v>3847</v>
      </c>
      <c r="AA557" s="43"/>
      <c r="AB557" s="79"/>
      <c r="AC557" s="44"/>
      <c r="AD557" s="50"/>
      <c r="AE557" s="51"/>
      <c r="AF557" s="3" t="s">
        <v>3847</v>
      </c>
      <c r="AG557" s="3"/>
      <c r="AM557" s="73"/>
      <c r="AP557" s="3"/>
      <c r="AY557" s="3"/>
    </row>
    <row r="558" spans="2:51">
      <c r="B558" s="7"/>
      <c r="C558" s="7"/>
      <c r="D558" s="3"/>
      <c r="E558" s="7"/>
      <c r="F558" s="7"/>
      <c r="G558" s="7"/>
      <c r="H558" s="7"/>
      <c r="I558" s="7"/>
      <c r="K558" s="7"/>
      <c r="L558" s="7"/>
      <c r="M558" s="7"/>
      <c r="N558" s="3"/>
      <c r="O558" s="7"/>
      <c r="P558" s="3"/>
      <c r="Q558" s="85"/>
      <c r="R558" s="85"/>
      <c r="S558" s="85"/>
      <c r="T558" s="85"/>
      <c r="U558" s="85"/>
      <c r="V558" s="85"/>
      <c r="W558" s="85"/>
      <c r="X558" s="85"/>
      <c r="Y558" s="85"/>
      <c r="Z558" s="3"/>
      <c r="AA558" s="48"/>
      <c r="AB558" s="48"/>
      <c r="AC558" s="48"/>
      <c r="AD558" s="48"/>
      <c r="AE558" s="48"/>
      <c r="AF558" s="7"/>
      <c r="AG558" s="3"/>
      <c r="AM558" s="73"/>
      <c r="AP558" s="3"/>
      <c r="AY558" s="3"/>
    </row>
    <row r="559" spans="2:51">
      <c r="B559" s="7"/>
      <c r="C559" s="7"/>
      <c r="D559" s="3"/>
      <c r="E559" s="7"/>
      <c r="F559" s="7"/>
      <c r="G559" s="7"/>
      <c r="H559" s="7"/>
      <c r="I559" s="7"/>
      <c r="K559" s="7"/>
      <c r="L559" s="7"/>
      <c r="M559" s="7"/>
      <c r="N559" s="3"/>
      <c r="O559" s="7"/>
      <c r="P559" s="3"/>
      <c r="Q559" s="85"/>
      <c r="R559" s="85"/>
      <c r="S559" s="85"/>
      <c r="T559" s="85"/>
      <c r="U559" s="85"/>
      <c r="V559" s="85"/>
      <c r="W559" s="85"/>
      <c r="X559" s="85"/>
      <c r="Y559" s="85"/>
      <c r="Z559" s="3"/>
      <c r="AA559" s="48"/>
      <c r="AB559" s="48"/>
      <c r="AC559" s="48"/>
      <c r="AD559" s="48"/>
      <c r="AE559" s="48"/>
      <c r="AF559" s="7"/>
      <c r="AG559" s="3"/>
      <c r="AM559" s="73"/>
      <c r="AP559" s="3"/>
      <c r="AY559" s="3"/>
    </row>
    <row r="560" spans="2:51">
      <c r="AG560" s="3"/>
      <c r="AP560" s="3"/>
      <c r="AY560" s="3"/>
    </row>
    <row r="561" spans="33:51">
      <c r="AG561" s="3"/>
      <c r="AP561" s="3"/>
      <c r="AY561" s="3"/>
    </row>
    <row r="562" spans="33:51">
      <c r="AG562" s="3"/>
      <c r="AP562" s="3"/>
      <c r="AY562" s="3"/>
    </row>
    <row r="563" spans="33:51">
      <c r="AG563" s="3"/>
      <c r="AP563" s="3"/>
      <c r="AY563" s="3"/>
    </row>
    <row r="564" spans="33:51">
      <c r="AG564" s="3"/>
      <c r="AP564" s="3"/>
      <c r="AY564" s="3"/>
    </row>
    <row r="565" spans="33:51">
      <c r="AG565" s="3"/>
      <c r="AP565" s="3"/>
      <c r="AY565" s="3"/>
    </row>
    <row r="566" spans="33:51">
      <c r="AG566" s="3"/>
      <c r="AP566" s="3"/>
      <c r="AY566" s="3"/>
    </row>
    <row r="567" spans="33:51">
      <c r="AG567" s="3"/>
      <c r="AP567" s="3"/>
      <c r="AY567" s="3"/>
    </row>
    <row r="568" spans="33:51">
      <c r="AG568" s="3"/>
      <c r="AP568" s="3"/>
      <c r="AY568" s="3"/>
    </row>
    <row r="569" spans="33:51">
      <c r="AG569" s="3"/>
      <c r="AP569" s="3"/>
      <c r="AY569" s="3"/>
    </row>
    <row r="570" spans="33:51">
      <c r="AG570" s="7"/>
    </row>
    <row r="571" spans="33:51">
      <c r="AG571" s="7"/>
    </row>
  </sheetData>
  <mergeCells count="10">
    <mergeCell ref="AA2:AE2"/>
    <mergeCell ref="AA3:AA4"/>
    <mergeCell ref="B3:C3"/>
    <mergeCell ref="AB3:AC3"/>
    <mergeCell ref="AD3:AE3"/>
    <mergeCell ref="K2:M2"/>
    <mergeCell ref="E2:I2"/>
    <mergeCell ref="Q2:Y2"/>
    <mergeCell ref="Q3:Q4"/>
    <mergeCell ref="I3:I4"/>
  </mergeCells>
  <phoneticPr fontId="14" type="noConversion"/>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J449"/>
  <sheetViews>
    <sheetView workbookViewId="0">
      <pane ySplit="3" topLeftCell="A4" activePane="bottomLeft" state="frozen"/>
      <selection pane="bottomLeft" activeCell="I81" sqref="I81"/>
    </sheetView>
  </sheetViews>
  <sheetFormatPr baseColWidth="10" defaultRowHeight="16"/>
  <cols>
    <col min="1" max="1" width="10.83203125" style="5"/>
    <col min="2" max="2" width="15.6640625" style="5" customWidth="1"/>
    <col min="3" max="4" width="10.83203125" style="5"/>
    <col min="5" max="7" width="16.1640625" style="5" customWidth="1"/>
    <col min="8" max="8" width="10.83203125" style="5"/>
    <col min="9" max="9" width="65" style="5" customWidth="1"/>
    <col min="10" max="16384" width="10.83203125" style="5"/>
  </cols>
  <sheetData>
    <row r="2" spans="1:9">
      <c r="A2"/>
      <c r="B2"/>
      <c r="C2"/>
    </row>
    <row r="3" spans="1:9">
      <c r="A3"/>
      <c r="B3" s="23" t="s">
        <v>3116</v>
      </c>
      <c r="C3" s="23" t="s">
        <v>6</v>
      </c>
      <c r="D3" s="24" t="s">
        <v>16</v>
      </c>
      <c r="E3" s="24" t="s">
        <v>3778</v>
      </c>
      <c r="F3" s="24" t="s">
        <v>4552</v>
      </c>
      <c r="G3" s="24" t="s">
        <v>4553</v>
      </c>
      <c r="I3" s="24"/>
    </row>
    <row r="4" spans="1:9">
      <c r="A4"/>
      <c r="B4" s="22" t="s">
        <v>2627</v>
      </c>
      <c r="C4" s="22" t="s">
        <v>3119</v>
      </c>
      <c r="D4" s="5" t="s">
        <v>3355</v>
      </c>
      <c r="E4" s="5" t="s">
        <v>3652</v>
      </c>
      <c r="F4" s="5" t="s">
        <v>4554</v>
      </c>
      <c r="G4" s="5">
        <v>-2</v>
      </c>
    </row>
    <row r="5" spans="1:9">
      <c r="A5"/>
      <c r="B5" s="22" t="s">
        <v>2628</v>
      </c>
      <c r="C5" s="22" t="s">
        <v>3119</v>
      </c>
      <c r="D5" s="5" t="s">
        <v>3355</v>
      </c>
      <c r="E5" s="5" t="s">
        <v>3652</v>
      </c>
      <c r="F5" s="5" t="s">
        <v>4554</v>
      </c>
      <c r="G5" s="5">
        <v>-2</v>
      </c>
    </row>
    <row r="6" spans="1:9">
      <c r="A6"/>
      <c r="B6" s="22" t="s">
        <v>2629</v>
      </c>
      <c r="C6" s="22" t="s">
        <v>3120</v>
      </c>
      <c r="D6" s="5" t="s">
        <v>3356</v>
      </c>
      <c r="E6" s="5" t="s">
        <v>3653</v>
      </c>
      <c r="F6" s="5" t="s">
        <v>4555</v>
      </c>
      <c r="G6" s="5">
        <v>-4</v>
      </c>
    </row>
    <row r="7" spans="1:9">
      <c r="A7"/>
      <c r="B7" s="22" t="s">
        <v>2630</v>
      </c>
      <c r="C7" s="22" t="s">
        <v>3121</v>
      </c>
      <c r="D7" s="5" t="s">
        <v>3522</v>
      </c>
      <c r="E7" s="5" t="s">
        <v>3751</v>
      </c>
      <c r="F7" s="5" t="s">
        <v>4556</v>
      </c>
      <c r="G7" s="5">
        <v>0</v>
      </c>
    </row>
    <row r="8" spans="1:9">
      <c r="A8"/>
      <c r="B8" s="22" t="s">
        <v>2631</v>
      </c>
      <c r="C8" s="22" t="s">
        <v>3122</v>
      </c>
      <c r="D8" s="5" t="s">
        <v>3357</v>
      </c>
      <c r="E8" s="5" t="s">
        <v>3749</v>
      </c>
      <c r="F8" s="5" t="s">
        <v>4557</v>
      </c>
      <c r="G8" s="5">
        <v>-1</v>
      </c>
    </row>
    <row r="9" spans="1:9">
      <c r="A9"/>
      <c r="B9" s="22" t="s">
        <v>2632</v>
      </c>
      <c r="C9" s="22" t="s">
        <v>3278</v>
      </c>
      <c r="D9" s="5" t="s">
        <v>3358</v>
      </c>
      <c r="E9" s="5" t="s">
        <v>3744</v>
      </c>
      <c r="F9" s="5" t="s">
        <v>4558</v>
      </c>
      <c r="G9" s="5">
        <v>0</v>
      </c>
    </row>
    <row r="10" spans="1:9">
      <c r="A10"/>
      <c r="B10" s="22" t="s">
        <v>2633</v>
      </c>
      <c r="C10" s="22" t="s">
        <v>3123</v>
      </c>
      <c r="D10" s="5" t="s">
        <v>3359</v>
      </c>
      <c r="E10" s="5" t="s">
        <v>3775</v>
      </c>
      <c r="F10" s="5" t="s">
        <v>4559</v>
      </c>
      <c r="G10" s="5">
        <v>-1</v>
      </c>
    </row>
    <row r="11" spans="1:9">
      <c r="A11"/>
      <c r="B11" s="22" t="s">
        <v>2634</v>
      </c>
      <c r="C11" s="22" t="s">
        <v>3123</v>
      </c>
      <c r="D11" s="5" t="s">
        <v>3359</v>
      </c>
      <c r="E11" s="5" t="s">
        <v>3775</v>
      </c>
      <c r="F11" s="5" t="s">
        <v>4559</v>
      </c>
      <c r="G11" s="5">
        <v>-1</v>
      </c>
    </row>
    <row r="12" spans="1:9">
      <c r="A12"/>
      <c r="B12" s="22" t="s">
        <v>2635</v>
      </c>
      <c r="C12" s="22" t="s">
        <v>3279</v>
      </c>
      <c r="D12" s="5" t="s">
        <v>3360</v>
      </c>
      <c r="E12" s="5" t="s">
        <v>3739</v>
      </c>
      <c r="F12" s="5" t="s">
        <v>4560</v>
      </c>
      <c r="G12" s="5">
        <v>-4</v>
      </c>
    </row>
    <row r="13" spans="1:9">
      <c r="A13"/>
      <c r="B13" s="22" t="s">
        <v>2636</v>
      </c>
      <c r="C13" s="22" t="s">
        <v>3280</v>
      </c>
      <c r="D13" s="5" t="s">
        <v>3361</v>
      </c>
      <c r="E13" s="5" t="s">
        <v>3740</v>
      </c>
      <c r="F13" s="5" t="s">
        <v>4561</v>
      </c>
      <c r="G13" s="5">
        <v>-4</v>
      </c>
    </row>
    <row r="14" spans="1:9">
      <c r="A14"/>
      <c r="B14" s="22" t="s">
        <v>2637</v>
      </c>
      <c r="C14" s="22" t="s">
        <v>3281</v>
      </c>
      <c r="D14" s="5" t="s">
        <v>3362</v>
      </c>
      <c r="E14" s="5" t="s">
        <v>3704</v>
      </c>
      <c r="F14" s="5" t="s">
        <v>4562</v>
      </c>
      <c r="G14" s="5">
        <v>-4</v>
      </c>
    </row>
    <row r="15" spans="1:9">
      <c r="A15"/>
      <c r="B15" s="22" t="s">
        <v>2638</v>
      </c>
      <c r="C15" s="22" t="s">
        <v>3282</v>
      </c>
      <c r="D15" s="5" t="s">
        <v>3363</v>
      </c>
      <c r="E15" s="5" t="s">
        <v>3670</v>
      </c>
      <c r="F15" s="5" t="s">
        <v>4563</v>
      </c>
      <c r="G15" s="5">
        <v>-1</v>
      </c>
    </row>
    <row r="16" spans="1:9">
      <c r="A16"/>
      <c r="B16" s="22" t="s">
        <v>2639</v>
      </c>
      <c r="C16" s="22" t="s">
        <v>3283</v>
      </c>
      <c r="D16" s="5" t="s">
        <v>3364</v>
      </c>
      <c r="E16" s="5" t="s">
        <v>3743</v>
      </c>
      <c r="F16" s="5" t="s">
        <v>4564</v>
      </c>
      <c r="G16" s="5">
        <v>-4</v>
      </c>
    </row>
    <row r="17" spans="1:7">
      <c r="A17"/>
      <c r="B17" s="22" t="s">
        <v>2640</v>
      </c>
      <c r="C17" s="22" t="s">
        <v>3124</v>
      </c>
      <c r="D17" s="5" t="s">
        <v>3365</v>
      </c>
      <c r="E17" s="5" t="s">
        <v>3627</v>
      </c>
      <c r="F17" s="5" t="s">
        <v>4563</v>
      </c>
      <c r="G17" s="5">
        <v>-1</v>
      </c>
    </row>
    <row r="18" spans="1:7">
      <c r="A18"/>
      <c r="B18" s="22" t="s">
        <v>3108</v>
      </c>
      <c r="C18" s="22" t="s">
        <v>3124</v>
      </c>
      <c r="D18" s="5" t="s">
        <v>3365</v>
      </c>
      <c r="E18" s="5" t="s">
        <v>3627</v>
      </c>
      <c r="F18" s="5" t="s">
        <v>4563</v>
      </c>
      <c r="G18" s="5">
        <v>-1</v>
      </c>
    </row>
    <row r="19" spans="1:7">
      <c r="A19"/>
      <c r="B19" s="22" t="s">
        <v>2641</v>
      </c>
      <c r="C19" s="22" t="s">
        <v>3125</v>
      </c>
      <c r="D19" s="5" t="s">
        <v>3366</v>
      </c>
      <c r="E19" s="5" t="s">
        <v>3663</v>
      </c>
      <c r="F19" s="5" t="s">
        <v>4565</v>
      </c>
      <c r="G19" s="5">
        <v>-2</v>
      </c>
    </row>
    <row r="20" spans="1:7">
      <c r="A20"/>
      <c r="B20" s="22" t="s">
        <v>2642</v>
      </c>
      <c r="C20" s="22" t="s">
        <v>3125</v>
      </c>
      <c r="D20" s="5" t="s">
        <v>3366</v>
      </c>
      <c r="E20" s="5" t="s">
        <v>3663</v>
      </c>
      <c r="F20" s="5" t="s">
        <v>4565</v>
      </c>
      <c r="G20" s="5">
        <v>-2</v>
      </c>
    </row>
    <row r="21" spans="1:7">
      <c r="A21"/>
      <c r="B21" s="22" t="s">
        <v>2934</v>
      </c>
      <c r="C21" s="22" t="s">
        <v>3126</v>
      </c>
      <c r="D21" s="5" t="s">
        <v>3367</v>
      </c>
      <c r="E21" s="5" t="s">
        <v>3689</v>
      </c>
      <c r="F21" s="5" t="s">
        <v>4566</v>
      </c>
      <c r="G21" s="5">
        <v>-3</v>
      </c>
    </row>
    <row r="22" spans="1:7">
      <c r="A22"/>
      <c r="B22" s="22" t="s">
        <v>2643</v>
      </c>
      <c r="C22" s="22" t="s">
        <v>3127</v>
      </c>
      <c r="D22" s="5" t="s">
        <v>3368</v>
      </c>
      <c r="E22" s="5" t="s">
        <v>3711</v>
      </c>
      <c r="F22" s="5" t="s">
        <v>4567</v>
      </c>
      <c r="G22" s="5">
        <v>-1</v>
      </c>
    </row>
    <row r="23" spans="1:7">
      <c r="A23"/>
      <c r="B23" s="22" t="s">
        <v>2644</v>
      </c>
      <c r="C23" s="22" t="s">
        <v>3128</v>
      </c>
      <c r="D23" s="5" t="s">
        <v>3369</v>
      </c>
      <c r="E23" s="5" t="s">
        <v>3690</v>
      </c>
      <c r="F23" s="5" t="s">
        <v>4568</v>
      </c>
      <c r="G23" s="5">
        <v>0</v>
      </c>
    </row>
    <row r="24" spans="1:7">
      <c r="A24"/>
      <c r="B24" s="22" t="s">
        <v>2645</v>
      </c>
      <c r="C24" s="22" t="s">
        <v>3284</v>
      </c>
      <c r="D24" s="5" t="s">
        <v>3370</v>
      </c>
      <c r="E24" s="5" t="s">
        <v>3709</v>
      </c>
      <c r="F24" s="5" t="s">
        <v>4569</v>
      </c>
      <c r="G24" s="5">
        <v>-4</v>
      </c>
    </row>
    <row r="25" spans="1:7">
      <c r="A25"/>
      <c r="B25" s="22" t="s">
        <v>2646</v>
      </c>
      <c r="C25" s="22" t="s">
        <v>3285</v>
      </c>
      <c r="D25" s="5" t="s">
        <v>3523</v>
      </c>
      <c r="E25" s="5" t="s">
        <v>3754</v>
      </c>
      <c r="F25" s="5" t="s">
        <v>4570</v>
      </c>
      <c r="G25" s="5">
        <v>-4</v>
      </c>
    </row>
    <row r="26" spans="1:7">
      <c r="A26"/>
      <c r="B26" s="22" t="s">
        <v>2647</v>
      </c>
      <c r="C26" s="22" t="s">
        <v>3286</v>
      </c>
      <c r="D26" s="5" t="s">
        <v>3371</v>
      </c>
      <c r="E26" s="5" t="s">
        <v>3776</v>
      </c>
      <c r="F26" s="5" t="s">
        <v>4569</v>
      </c>
      <c r="G26" s="5">
        <v>-4</v>
      </c>
    </row>
    <row r="27" spans="1:7">
      <c r="A27"/>
      <c r="B27" s="22" t="s">
        <v>2648</v>
      </c>
      <c r="C27" s="22" t="s">
        <v>3287</v>
      </c>
      <c r="D27" s="5" t="s">
        <v>3372</v>
      </c>
      <c r="E27" s="5" t="s">
        <v>3752</v>
      </c>
      <c r="F27" s="5" t="s">
        <v>4571</v>
      </c>
      <c r="G27" s="5">
        <v>-4</v>
      </c>
    </row>
    <row r="28" spans="1:7">
      <c r="A28"/>
      <c r="B28" s="22" t="s">
        <v>2649</v>
      </c>
      <c r="C28" s="22" t="s">
        <v>3288</v>
      </c>
      <c r="D28" s="5" t="s">
        <v>3373</v>
      </c>
      <c r="E28" s="5" t="s">
        <v>3712</v>
      </c>
      <c r="F28" s="5" t="s">
        <v>4559</v>
      </c>
      <c r="G28" s="5">
        <v>-1</v>
      </c>
    </row>
    <row r="29" spans="1:7">
      <c r="A29"/>
      <c r="B29" s="22" t="s">
        <v>2650</v>
      </c>
      <c r="C29" s="22" t="s">
        <v>3289</v>
      </c>
      <c r="D29" s="5" t="s">
        <v>3374</v>
      </c>
      <c r="E29" s="5" t="s">
        <v>3731</v>
      </c>
      <c r="F29" s="5" t="s">
        <v>4561</v>
      </c>
      <c r="G29" s="5">
        <v>-4</v>
      </c>
    </row>
    <row r="30" spans="1:7">
      <c r="A30"/>
      <c r="B30" s="22" t="s">
        <v>2651</v>
      </c>
      <c r="C30" s="22" t="s">
        <v>3290</v>
      </c>
      <c r="D30" s="5" t="s">
        <v>3375</v>
      </c>
      <c r="E30" s="5" t="s">
        <v>3734</v>
      </c>
      <c r="F30" s="5" t="s">
        <v>4572</v>
      </c>
      <c r="G30" s="5">
        <v>-5</v>
      </c>
    </row>
    <row r="31" spans="1:7">
      <c r="A31"/>
      <c r="B31" s="22" t="s">
        <v>2652</v>
      </c>
      <c r="C31" s="22" t="s">
        <v>3291</v>
      </c>
      <c r="D31" s="5" t="s">
        <v>3376</v>
      </c>
      <c r="E31" s="5" t="s">
        <v>3639</v>
      </c>
      <c r="F31" s="5" t="s">
        <v>4573</v>
      </c>
      <c r="G31" s="5">
        <v>-1</v>
      </c>
    </row>
    <row r="32" spans="1:7">
      <c r="A32"/>
      <c r="B32" s="22" t="s">
        <v>2653</v>
      </c>
      <c r="C32" s="22" t="s">
        <v>3292</v>
      </c>
      <c r="D32" s="5" t="s">
        <v>3377</v>
      </c>
      <c r="E32" s="5" t="s">
        <v>3693</v>
      </c>
      <c r="F32" s="5" t="s">
        <v>4574</v>
      </c>
      <c r="G32" s="5">
        <v>-1</v>
      </c>
    </row>
    <row r="33" spans="1:7">
      <c r="A33"/>
      <c r="B33" s="22" t="s">
        <v>2654</v>
      </c>
      <c r="C33" s="22" t="s">
        <v>3293</v>
      </c>
      <c r="D33" s="5" t="s">
        <v>3378</v>
      </c>
      <c r="E33" s="5" t="s">
        <v>3758</v>
      </c>
      <c r="F33" s="5" t="s">
        <v>4575</v>
      </c>
      <c r="G33" s="5">
        <v>-4</v>
      </c>
    </row>
    <row r="34" spans="1:7">
      <c r="A34"/>
      <c r="B34" s="22" t="s">
        <v>2655</v>
      </c>
      <c r="C34" s="22" t="s">
        <v>3294</v>
      </c>
      <c r="D34" s="5" t="s">
        <v>3379</v>
      </c>
      <c r="E34" s="5" t="s">
        <v>3756</v>
      </c>
      <c r="F34" s="5" t="s">
        <v>4576</v>
      </c>
      <c r="G34" s="5">
        <v>-4</v>
      </c>
    </row>
    <row r="35" spans="1:7">
      <c r="A35"/>
      <c r="B35" s="22" t="s">
        <v>2656</v>
      </c>
      <c r="C35" s="22" t="s">
        <v>3129</v>
      </c>
      <c r="D35" s="5" t="s">
        <v>3380</v>
      </c>
      <c r="E35" s="5" t="s">
        <v>3646</v>
      </c>
      <c r="F35" s="5" t="s">
        <v>4566</v>
      </c>
      <c r="G35" s="5">
        <v>-3</v>
      </c>
    </row>
    <row r="36" spans="1:7">
      <c r="A36"/>
      <c r="B36" s="22" t="s">
        <v>2657</v>
      </c>
      <c r="C36" s="22" t="s">
        <v>3130</v>
      </c>
      <c r="D36" s="5" t="s">
        <v>3381</v>
      </c>
      <c r="E36" s="5" t="s">
        <v>3735</v>
      </c>
      <c r="F36" s="5" t="s">
        <v>4577</v>
      </c>
      <c r="G36" s="5">
        <v>-3</v>
      </c>
    </row>
    <row r="37" spans="1:7">
      <c r="A37"/>
      <c r="B37" s="22" t="s">
        <v>2658</v>
      </c>
      <c r="C37" s="22" t="s">
        <v>3131</v>
      </c>
      <c r="D37" s="5" t="s">
        <v>3382</v>
      </c>
      <c r="E37" s="5" t="s">
        <v>3687</v>
      </c>
      <c r="F37" s="5" t="s">
        <v>4578</v>
      </c>
      <c r="G37" s="5">
        <v>-2</v>
      </c>
    </row>
    <row r="38" spans="1:7">
      <c r="A38"/>
      <c r="B38" s="22" t="s">
        <v>2659</v>
      </c>
      <c r="C38" s="22" t="s">
        <v>3132</v>
      </c>
      <c r="D38" s="5" t="s">
        <v>3383</v>
      </c>
      <c r="E38" s="5" t="s">
        <v>3771</v>
      </c>
      <c r="F38" s="5" t="s">
        <v>4579</v>
      </c>
      <c r="G38" s="5">
        <v>-2</v>
      </c>
    </row>
    <row r="39" spans="1:7">
      <c r="A39"/>
      <c r="B39" s="22" t="s">
        <v>2660</v>
      </c>
      <c r="C39" s="22" t="s">
        <v>3295</v>
      </c>
      <c r="D39" s="5" t="s">
        <v>3576</v>
      </c>
      <c r="E39" s="5" t="s">
        <v>3765</v>
      </c>
      <c r="F39" s="5" t="s">
        <v>4580</v>
      </c>
      <c r="G39" s="5">
        <v>-4</v>
      </c>
    </row>
    <row r="40" spans="1:7">
      <c r="A40"/>
      <c r="B40" s="22" t="s">
        <v>3109</v>
      </c>
      <c r="C40" s="22" t="s">
        <v>3296</v>
      </c>
      <c r="D40" s="5" t="s">
        <v>3524</v>
      </c>
      <c r="E40" s="5" t="s">
        <v>3728</v>
      </c>
      <c r="F40" s="5" t="s">
        <v>4581</v>
      </c>
      <c r="G40" s="5">
        <v>-1</v>
      </c>
    </row>
    <row r="41" spans="1:7">
      <c r="A41"/>
      <c r="B41" s="22" t="s">
        <v>2661</v>
      </c>
      <c r="C41" s="22" t="s">
        <v>3133</v>
      </c>
      <c r="D41" s="5" t="s">
        <v>3384</v>
      </c>
      <c r="E41" s="5" t="s">
        <v>3667</v>
      </c>
      <c r="F41" s="5" t="s">
        <v>4582</v>
      </c>
      <c r="G41" s="5">
        <v>0</v>
      </c>
    </row>
    <row r="42" spans="1:7">
      <c r="A42"/>
      <c r="B42" s="22" t="s">
        <v>2662</v>
      </c>
      <c r="C42" s="22" t="s">
        <v>3133</v>
      </c>
      <c r="D42" s="5" t="s">
        <v>3384</v>
      </c>
      <c r="E42" s="5" t="s">
        <v>3667</v>
      </c>
      <c r="F42" s="5" t="s">
        <v>4582</v>
      </c>
      <c r="G42" s="5">
        <v>0</v>
      </c>
    </row>
    <row r="43" spans="1:7">
      <c r="A43"/>
      <c r="B43" s="22" t="s">
        <v>2663</v>
      </c>
      <c r="C43" s="22" t="s">
        <v>3134</v>
      </c>
      <c r="D43" s="5" t="s">
        <v>3385</v>
      </c>
      <c r="E43" s="5" t="s">
        <v>3686</v>
      </c>
      <c r="F43" s="5" t="s">
        <v>4583</v>
      </c>
      <c r="G43" s="5">
        <v>1</v>
      </c>
    </row>
    <row r="44" spans="1:7">
      <c r="A44"/>
      <c r="B44" s="22" t="s">
        <v>2664</v>
      </c>
      <c r="C44" s="22" t="s">
        <v>3135</v>
      </c>
      <c r="D44" s="5" t="s">
        <v>3386</v>
      </c>
      <c r="E44" s="5" t="s">
        <v>3707</v>
      </c>
      <c r="F44" s="5" t="s">
        <v>4584</v>
      </c>
      <c r="G44" s="5">
        <v>-2</v>
      </c>
    </row>
    <row r="45" spans="1:7">
      <c r="A45"/>
      <c r="B45" s="22" t="s">
        <v>3110</v>
      </c>
      <c r="C45" s="22" t="s">
        <v>3136</v>
      </c>
      <c r="D45" s="5" t="s">
        <v>3387</v>
      </c>
      <c r="E45" s="5" t="s">
        <v>3745</v>
      </c>
      <c r="F45" s="5" t="s">
        <v>4585</v>
      </c>
      <c r="G45" s="5">
        <v>-1</v>
      </c>
    </row>
    <row r="46" spans="1:7">
      <c r="A46"/>
      <c r="B46" s="22" t="s">
        <v>2665</v>
      </c>
      <c r="C46" s="22" t="s">
        <v>3137</v>
      </c>
      <c r="D46" s="5" t="s">
        <v>3388</v>
      </c>
      <c r="E46" s="5" t="s">
        <v>3705</v>
      </c>
      <c r="F46" s="5" t="s">
        <v>4584</v>
      </c>
      <c r="G46" s="5">
        <v>-2</v>
      </c>
    </row>
    <row r="47" spans="1:7">
      <c r="A47"/>
      <c r="B47" s="22" t="s">
        <v>2666</v>
      </c>
      <c r="C47" s="22" t="s">
        <v>3297</v>
      </c>
      <c r="D47" s="5" t="s">
        <v>3389</v>
      </c>
      <c r="E47" s="5" t="s">
        <v>3651</v>
      </c>
      <c r="F47" s="5" t="s">
        <v>4574</v>
      </c>
      <c r="G47" s="5">
        <v>-1</v>
      </c>
    </row>
    <row r="48" spans="1:7">
      <c r="A48"/>
      <c r="B48" s="22" t="s">
        <v>2667</v>
      </c>
      <c r="C48" s="22" t="s">
        <v>3138</v>
      </c>
      <c r="D48" s="5" t="s">
        <v>3390</v>
      </c>
      <c r="E48" s="5" t="s">
        <v>3677</v>
      </c>
      <c r="F48" s="5" t="s">
        <v>4586</v>
      </c>
      <c r="G48" s="5">
        <v>0</v>
      </c>
    </row>
    <row r="49" spans="1:7">
      <c r="A49"/>
      <c r="B49" s="22" t="s">
        <v>2668</v>
      </c>
      <c r="C49" s="22" t="s">
        <v>3138</v>
      </c>
      <c r="D49" s="5" t="s">
        <v>3390</v>
      </c>
      <c r="E49" s="5" t="s">
        <v>3677</v>
      </c>
      <c r="F49" s="5" t="s">
        <v>4586</v>
      </c>
      <c r="G49" s="5">
        <v>0</v>
      </c>
    </row>
    <row r="50" spans="1:7">
      <c r="A50"/>
      <c r="B50" s="22" t="s">
        <v>3111</v>
      </c>
      <c r="C50" s="22" t="s">
        <v>3139</v>
      </c>
      <c r="D50" s="5" t="s">
        <v>3391</v>
      </c>
      <c r="E50" s="5" t="s">
        <v>3691</v>
      </c>
      <c r="F50" s="5" t="s">
        <v>4587</v>
      </c>
      <c r="G50" s="5">
        <v>-2</v>
      </c>
    </row>
    <row r="51" spans="1:7">
      <c r="A51"/>
      <c r="B51" s="22" t="s">
        <v>2669</v>
      </c>
      <c r="C51" s="22" t="s">
        <v>3140</v>
      </c>
      <c r="D51" s="5" t="s">
        <v>3525</v>
      </c>
      <c r="E51" s="5" t="s">
        <v>3736</v>
      </c>
      <c r="F51" s="5" t="s">
        <v>4588</v>
      </c>
      <c r="G51" s="5">
        <v>0</v>
      </c>
    </row>
    <row r="52" spans="1:7">
      <c r="A52"/>
      <c r="B52" s="22" t="s">
        <v>2670</v>
      </c>
      <c r="C52" s="22" t="s">
        <v>3141</v>
      </c>
      <c r="D52" s="5" t="s">
        <v>3392</v>
      </c>
      <c r="E52" s="5" t="s">
        <v>3669</v>
      </c>
      <c r="F52" s="5" t="s">
        <v>4589</v>
      </c>
      <c r="G52" s="5">
        <v>-3</v>
      </c>
    </row>
    <row r="53" spans="1:7">
      <c r="A53"/>
      <c r="B53" s="22" t="s">
        <v>2671</v>
      </c>
      <c r="C53" s="22" t="s">
        <v>3142</v>
      </c>
      <c r="D53" s="5" t="s">
        <v>3393</v>
      </c>
      <c r="E53" s="5" t="s">
        <v>3714</v>
      </c>
      <c r="F53" s="5" t="s">
        <v>4590</v>
      </c>
      <c r="G53" s="5">
        <v>-2</v>
      </c>
    </row>
    <row r="54" spans="1:7">
      <c r="A54"/>
      <c r="B54" s="22" t="s">
        <v>2672</v>
      </c>
      <c r="C54" s="22" t="s">
        <v>3298</v>
      </c>
      <c r="D54" s="5" t="s">
        <v>3394</v>
      </c>
      <c r="E54" s="5" t="s">
        <v>3666</v>
      </c>
      <c r="F54" s="5" t="s">
        <v>4591</v>
      </c>
      <c r="G54" s="5">
        <v>-4</v>
      </c>
    </row>
    <row r="55" spans="1:7">
      <c r="A55"/>
      <c r="B55" s="22" t="s">
        <v>2673</v>
      </c>
      <c r="C55" s="22" t="s">
        <v>3299</v>
      </c>
      <c r="D55" s="5" t="s">
        <v>3395</v>
      </c>
      <c r="E55" s="5" t="s">
        <v>3718</v>
      </c>
      <c r="F55" s="5" t="s">
        <v>4592</v>
      </c>
      <c r="G55" s="5">
        <v>1</v>
      </c>
    </row>
    <row r="56" spans="1:7">
      <c r="A56"/>
      <c r="B56" s="22" t="s">
        <v>2674</v>
      </c>
      <c r="C56" s="22" t="s">
        <v>3143</v>
      </c>
      <c r="D56" s="5" t="s">
        <v>3396</v>
      </c>
      <c r="E56" s="5" t="s">
        <v>3609</v>
      </c>
      <c r="F56" s="5" t="s">
        <v>4593</v>
      </c>
      <c r="G56" s="5">
        <v>-1</v>
      </c>
    </row>
    <row r="57" spans="1:7">
      <c r="A57"/>
      <c r="B57" s="22" t="s">
        <v>2675</v>
      </c>
      <c r="C57" s="22" t="s">
        <v>3143</v>
      </c>
      <c r="D57" s="5" t="s">
        <v>3396</v>
      </c>
      <c r="E57" s="5" t="s">
        <v>3609</v>
      </c>
      <c r="F57" s="5" t="s">
        <v>4593</v>
      </c>
      <c r="G57" s="5">
        <v>-1</v>
      </c>
    </row>
    <row r="58" spans="1:7">
      <c r="A58"/>
      <c r="B58" s="22" t="s">
        <v>2676</v>
      </c>
      <c r="C58" s="22" t="s">
        <v>3143</v>
      </c>
      <c r="D58" s="5" t="s">
        <v>3396</v>
      </c>
      <c r="E58" s="5" t="s">
        <v>3609</v>
      </c>
      <c r="F58" s="5" t="s">
        <v>4593</v>
      </c>
      <c r="G58" s="5">
        <v>-1</v>
      </c>
    </row>
    <row r="59" spans="1:7">
      <c r="A59"/>
      <c r="B59" s="22" t="s">
        <v>2677</v>
      </c>
      <c r="C59" s="22" t="s">
        <v>3144</v>
      </c>
      <c r="D59" s="5" t="s">
        <v>3397</v>
      </c>
      <c r="E59" s="5" t="s">
        <v>2144</v>
      </c>
      <c r="F59" s="5" t="s">
        <v>4563</v>
      </c>
      <c r="G59" s="5">
        <v>-1</v>
      </c>
    </row>
    <row r="60" spans="1:7">
      <c r="A60"/>
      <c r="B60" s="22" t="s">
        <v>2678</v>
      </c>
      <c r="C60" s="22" t="s">
        <v>3144</v>
      </c>
      <c r="D60" s="5" t="s">
        <v>3397</v>
      </c>
      <c r="E60" s="5" t="s">
        <v>2144</v>
      </c>
      <c r="F60" s="5" t="s">
        <v>4563</v>
      </c>
      <c r="G60" s="5">
        <v>-1</v>
      </c>
    </row>
    <row r="61" spans="1:7">
      <c r="A61"/>
      <c r="B61" s="22" t="s">
        <v>2679</v>
      </c>
      <c r="C61" s="22" t="s">
        <v>3144</v>
      </c>
      <c r="D61" s="5" t="s">
        <v>3397</v>
      </c>
      <c r="E61" s="5" t="s">
        <v>2144</v>
      </c>
      <c r="F61" s="5" t="s">
        <v>4563</v>
      </c>
      <c r="G61" s="5">
        <v>-1</v>
      </c>
    </row>
    <row r="62" spans="1:7">
      <c r="A62"/>
      <c r="B62" s="22" t="s">
        <v>2680</v>
      </c>
      <c r="C62" s="22" t="s">
        <v>3145</v>
      </c>
      <c r="D62" s="5" t="s">
        <v>3398</v>
      </c>
      <c r="E62" s="5" t="s">
        <v>3619</v>
      </c>
      <c r="F62" s="5" t="s">
        <v>4594</v>
      </c>
      <c r="G62" s="5">
        <v>0</v>
      </c>
    </row>
    <row r="63" spans="1:7">
      <c r="A63"/>
      <c r="B63" s="22" t="s">
        <v>2681</v>
      </c>
      <c r="C63" s="22" t="s">
        <v>3145</v>
      </c>
      <c r="D63" s="5" t="s">
        <v>3398</v>
      </c>
      <c r="E63" s="5" t="s">
        <v>3619</v>
      </c>
      <c r="F63" s="5" t="s">
        <v>4594</v>
      </c>
      <c r="G63" s="5">
        <v>0</v>
      </c>
    </row>
    <row r="64" spans="1:7">
      <c r="A64"/>
      <c r="B64" s="22" t="s">
        <v>2682</v>
      </c>
      <c r="C64" s="22" t="s">
        <v>3146</v>
      </c>
      <c r="D64" s="5" t="s">
        <v>3399</v>
      </c>
      <c r="E64" s="5" t="s">
        <v>3604</v>
      </c>
      <c r="F64" s="5" t="s">
        <v>4595</v>
      </c>
      <c r="G64" s="5">
        <v>-4</v>
      </c>
    </row>
    <row r="65" spans="1:7">
      <c r="A65"/>
      <c r="B65" s="22" t="s">
        <v>2683</v>
      </c>
      <c r="C65" s="22" t="s">
        <v>3146</v>
      </c>
      <c r="D65" s="5" t="s">
        <v>3399</v>
      </c>
      <c r="E65" s="5" t="s">
        <v>3604</v>
      </c>
      <c r="F65" s="5" t="s">
        <v>4595</v>
      </c>
      <c r="G65" s="5">
        <v>-4</v>
      </c>
    </row>
    <row r="66" spans="1:7">
      <c r="A66"/>
      <c r="B66" s="22" t="s">
        <v>2684</v>
      </c>
      <c r="C66" s="22" t="s">
        <v>3147</v>
      </c>
      <c r="D66" s="5" t="s">
        <v>3400</v>
      </c>
      <c r="E66" s="5" t="s">
        <v>1823</v>
      </c>
      <c r="F66" s="5" t="s">
        <v>4596</v>
      </c>
      <c r="G66" s="5">
        <v>0</v>
      </c>
    </row>
    <row r="67" spans="1:7">
      <c r="A67"/>
      <c r="B67" s="22" t="s">
        <v>2608</v>
      </c>
      <c r="C67" s="22" t="s">
        <v>3148</v>
      </c>
      <c r="D67" s="5" t="s">
        <v>3401</v>
      </c>
      <c r="E67" s="5" t="s">
        <v>3597</v>
      </c>
      <c r="F67" s="5" t="s">
        <v>4597</v>
      </c>
      <c r="G67" s="5">
        <v>-3</v>
      </c>
    </row>
    <row r="68" spans="1:7">
      <c r="A68"/>
      <c r="B68" s="22" t="s">
        <v>2609</v>
      </c>
      <c r="C68" s="22" t="s">
        <v>3148</v>
      </c>
      <c r="D68" s="5" t="s">
        <v>3401</v>
      </c>
      <c r="E68" s="5" t="s">
        <v>3597</v>
      </c>
      <c r="F68" s="5" t="s">
        <v>4597</v>
      </c>
      <c r="G68" s="5">
        <v>-3</v>
      </c>
    </row>
    <row r="69" spans="1:7">
      <c r="A69"/>
      <c r="B69" s="22" t="s">
        <v>2685</v>
      </c>
      <c r="C69" s="22" t="s">
        <v>3117</v>
      </c>
      <c r="D69" s="5" t="s">
        <v>3402</v>
      </c>
      <c r="E69" s="5" t="s">
        <v>3645</v>
      </c>
      <c r="F69" s="5" t="s">
        <v>4598</v>
      </c>
      <c r="G69" s="5">
        <v>2</v>
      </c>
    </row>
    <row r="70" spans="1:7">
      <c r="A70"/>
      <c r="B70" s="22" t="s">
        <v>2686</v>
      </c>
      <c r="C70" s="22" t="s">
        <v>3149</v>
      </c>
      <c r="D70" s="5" t="s">
        <v>3403</v>
      </c>
      <c r="E70" s="5" t="s">
        <v>3602</v>
      </c>
      <c r="F70" s="5" t="s">
        <v>4599</v>
      </c>
      <c r="G70" s="5">
        <v>0</v>
      </c>
    </row>
    <row r="71" spans="1:7">
      <c r="A71"/>
      <c r="B71" s="22" t="s">
        <v>2687</v>
      </c>
      <c r="C71" s="22" t="s">
        <v>3150</v>
      </c>
      <c r="D71" s="5" t="s">
        <v>3404</v>
      </c>
      <c r="E71" s="5" t="s">
        <v>3605</v>
      </c>
      <c r="F71" s="5" t="s">
        <v>4600</v>
      </c>
      <c r="G71" s="5">
        <v>-2</v>
      </c>
    </row>
    <row r="72" spans="1:7">
      <c r="A72"/>
      <c r="B72" s="22" t="s">
        <v>2935</v>
      </c>
      <c r="C72" s="22" t="s">
        <v>3150</v>
      </c>
      <c r="D72" s="5" t="s">
        <v>3404</v>
      </c>
      <c r="E72" s="5" t="s">
        <v>3605</v>
      </c>
      <c r="F72" s="5" t="s">
        <v>4600</v>
      </c>
      <c r="G72" s="5">
        <v>-2</v>
      </c>
    </row>
    <row r="73" spans="1:7">
      <c r="A73"/>
      <c r="B73" s="22" t="s">
        <v>2688</v>
      </c>
      <c r="C73" s="22" t="s">
        <v>3150</v>
      </c>
      <c r="D73" s="5" t="s">
        <v>3404</v>
      </c>
      <c r="E73" s="5" t="s">
        <v>3605</v>
      </c>
      <c r="F73" s="5" t="s">
        <v>4600</v>
      </c>
      <c r="G73" s="5">
        <v>-2</v>
      </c>
    </row>
    <row r="74" spans="1:7">
      <c r="A74"/>
      <c r="B74" s="22" t="s">
        <v>2936</v>
      </c>
      <c r="C74" s="22" t="s">
        <v>3151</v>
      </c>
      <c r="D74" s="5" t="s">
        <v>3526</v>
      </c>
      <c r="E74" s="5" t="s">
        <v>3624</v>
      </c>
      <c r="F74" s="5" t="s">
        <v>4601</v>
      </c>
      <c r="G74" s="5">
        <v>0</v>
      </c>
    </row>
    <row r="75" spans="1:7">
      <c r="A75"/>
      <c r="B75" s="22" t="s">
        <v>2689</v>
      </c>
      <c r="C75" s="22" t="s">
        <v>3151</v>
      </c>
      <c r="D75" s="5" t="s">
        <v>3526</v>
      </c>
      <c r="E75" s="5" t="s">
        <v>3624</v>
      </c>
      <c r="F75" s="5" t="s">
        <v>4601</v>
      </c>
      <c r="G75" s="5">
        <v>0</v>
      </c>
    </row>
    <row r="76" spans="1:7">
      <c r="A76"/>
      <c r="B76" s="22" t="s">
        <v>2690</v>
      </c>
      <c r="C76" s="22" t="s">
        <v>3151</v>
      </c>
      <c r="D76" s="5" t="s">
        <v>3526</v>
      </c>
      <c r="E76" s="5" t="s">
        <v>3624</v>
      </c>
      <c r="F76" s="5" t="s">
        <v>4601</v>
      </c>
      <c r="G76" s="5">
        <v>0</v>
      </c>
    </row>
    <row r="77" spans="1:7">
      <c r="A77"/>
      <c r="B77" s="22" t="s">
        <v>2691</v>
      </c>
      <c r="C77" s="22" t="s">
        <v>3152</v>
      </c>
      <c r="D77" s="5" t="s">
        <v>3527</v>
      </c>
      <c r="E77" s="5" t="s">
        <v>2048</v>
      </c>
      <c r="F77" s="5" t="s">
        <v>4601</v>
      </c>
      <c r="G77" s="5">
        <v>0</v>
      </c>
    </row>
    <row r="78" spans="1:7">
      <c r="A78"/>
      <c r="B78" s="22" t="s">
        <v>2692</v>
      </c>
      <c r="C78" s="22" t="s">
        <v>3152</v>
      </c>
      <c r="D78" s="5" t="s">
        <v>3527</v>
      </c>
      <c r="E78" s="5" t="s">
        <v>2048</v>
      </c>
      <c r="F78" s="5" t="s">
        <v>4601</v>
      </c>
      <c r="G78" s="5">
        <v>0</v>
      </c>
    </row>
    <row r="79" spans="1:7">
      <c r="A79"/>
      <c r="B79" s="22" t="s">
        <v>2693</v>
      </c>
      <c r="C79" s="22" t="s">
        <v>3152</v>
      </c>
      <c r="D79" s="5" t="s">
        <v>3527</v>
      </c>
      <c r="E79" s="5" t="s">
        <v>2048</v>
      </c>
      <c r="F79" s="5" t="s">
        <v>4601</v>
      </c>
      <c r="G79" s="5">
        <v>0</v>
      </c>
    </row>
    <row r="80" spans="1:7">
      <c r="A80"/>
      <c r="B80" s="22" t="s">
        <v>2694</v>
      </c>
      <c r="C80" s="22" t="s">
        <v>3300</v>
      </c>
      <c r="D80" s="5" t="s">
        <v>3578</v>
      </c>
      <c r="E80" s="5" t="s">
        <v>3694</v>
      </c>
      <c r="F80" s="5" t="s">
        <v>4602</v>
      </c>
      <c r="G80" s="5">
        <v>-2</v>
      </c>
    </row>
    <row r="81" spans="1:7">
      <c r="A81"/>
      <c r="B81" s="22" t="s">
        <v>2695</v>
      </c>
      <c r="C81" s="22" t="s">
        <v>3301</v>
      </c>
      <c r="D81" s="5" t="s">
        <v>3577</v>
      </c>
      <c r="E81" s="5" t="s">
        <v>3715</v>
      </c>
      <c r="F81" s="5" t="s">
        <v>4603</v>
      </c>
      <c r="G81" s="5">
        <v>1</v>
      </c>
    </row>
    <row r="82" spans="1:7">
      <c r="A82"/>
      <c r="B82" s="22" t="s">
        <v>2696</v>
      </c>
      <c r="C82" s="22" t="s">
        <v>3153</v>
      </c>
      <c r="D82" s="5" t="s">
        <v>3405</v>
      </c>
      <c r="E82" s="5" t="s">
        <v>3747</v>
      </c>
      <c r="F82" s="5" t="s">
        <v>4604</v>
      </c>
      <c r="G82" s="5">
        <v>0</v>
      </c>
    </row>
    <row r="83" spans="1:7">
      <c r="A83"/>
      <c r="B83" s="22" t="s">
        <v>2697</v>
      </c>
      <c r="C83" s="22" t="s">
        <v>3154</v>
      </c>
      <c r="D83" s="5" t="s">
        <v>3406</v>
      </c>
      <c r="E83" s="5" t="s">
        <v>3600</v>
      </c>
      <c r="F83" s="5" t="s">
        <v>4605</v>
      </c>
      <c r="G83" s="5">
        <v>1</v>
      </c>
    </row>
    <row r="84" spans="1:7">
      <c r="A84"/>
      <c r="B84" s="22" t="s">
        <v>2698</v>
      </c>
      <c r="C84" s="22" t="s">
        <v>3155</v>
      </c>
      <c r="D84" s="5" t="s">
        <v>3407</v>
      </c>
      <c r="E84" s="5" t="s">
        <v>3601</v>
      </c>
      <c r="F84" s="5" t="s">
        <v>4606</v>
      </c>
      <c r="G84" s="5">
        <v>-2</v>
      </c>
    </row>
    <row r="85" spans="1:7">
      <c r="A85"/>
      <c r="B85" s="22" t="s">
        <v>2699</v>
      </c>
      <c r="C85" s="22" t="s">
        <v>3155</v>
      </c>
      <c r="D85" s="5" t="s">
        <v>3407</v>
      </c>
      <c r="E85" s="5" t="s">
        <v>3601</v>
      </c>
      <c r="F85" s="5" t="s">
        <v>4606</v>
      </c>
      <c r="G85" s="5">
        <v>-2</v>
      </c>
    </row>
    <row r="86" spans="1:7">
      <c r="A86"/>
      <c r="B86" s="22" t="s">
        <v>2700</v>
      </c>
      <c r="C86" s="22" t="s">
        <v>3156</v>
      </c>
      <c r="D86" s="5" t="s">
        <v>3408</v>
      </c>
      <c r="E86" s="5" t="s">
        <v>3722</v>
      </c>
      <c r="F86" s="5" t="s">
        <v>4607</v>
      </c>
      <c r="G86" s="5">
        <v>-1</v>
      </c>
    </row>
    <row r="87" spans="1:7">
      <c r="A87"/>
      <c r="B87" s="22" t="s">
        <v>3112</v>
      </c>
      <c r="C87" s="22" t="s">
        <v>3302</v>
      </c>
      <c r="D87" s="5" t="s">
        <v>3528</v>
      </c>
      <c r="E87" s="5" t="s">
        <v>3726</v>
      </c>
      <c r="F87" s="5" t="s">
        <v>4608</v>
      </c>
      <c r="G87" s="5">
        <v>1</v>
      </c>
    </row>
    <row r="88" spans="1:7">
      <c r="A88"/>
      <c r="B88" s="22" t="s">
        <v>2701</v>
      </c>
      <c r="C88" s="22" t="s">
        <v>3157</v>
      </c>
      <c r="D88" s="5" t="s">
        <v>3529</v>
      </c>
      <c r="E88" s="5" t="s">
        <v>1766</v>
      </c>
      <c r="F88" s="5" t="s">
        <v>4609</v>
      </c>
      <c r="G88" s="5">
        <v>1</v>
      </c>
    </row>
    <row r="89" spans="1:7">
      <c r="A89"/>
      <c r="B89" s="22" t="s">
        <v>2937</v>
      </c>
      <c r="C89" s="22" t="s">
        <v>3157</v>
      </c>
      <c r="D89" s="5" t="s">
        <v>3529</v>
      </c>
      <c r="E89" s="5" t="s">
        <v>1766</v>
      </c>
      <c r="F89" s="5" t="s">
        <v>4609</v>
      </c>
      <c r="G89" s="5">
        <v>1</v>
      </c>
    </row>
    <row r="90" spans="1:7">
      <c r="A90"/>
      <c r="B90" s="22" t="s">
        <v>2702</v>
      </c>
      <c r="C90" s="22" t="s">
        <v>3157</v>
      </c>
      <c r="D90" s="5" t="s">
        <v>3529</v>
      </c>
      <c r="E90" s="5" t="s">
        <v>1766</v>
      </c>
      <c r="F90" s="5" t="s">
        <v>4609</v>
      </c>
      <c r="G90" s="5">
        <v>1</v>
      </c>
    </row>
    <row r="91" spans="1:7">
      <c r="A91"/>
      <c r="B91" s="22" t="s">
        <v>2703</v>
      </c>
      <c r="C91" s="22" t="s">
        <v>3158</v>
      </c>
      <c r="D91" s="5" t="s">
        <v>3409</v>
      </c>
      <c r="E91" s="5" t="s">
        <v>3741</v>
      </c>
      <c r="F91" s="5" t="s">
        <v>4610</v>
      </c>
      <c r="G91" s="5">
        <v>-1</v>
      </c>
    </row>
    <row r="92" spans="1:7">
      <c r="A92"/>
      <c r="B92" s="22" t="s">
        <v>2938</v>
      </c>
      <c r="C92" s="22" t="s">
        <v>3158</v>
      </c>
      <c r="D92" s="5" t="s">
        <v>3409</v>
      </c>
      <c r="E92" s="5" t="s">
        <v>3741</v>
      </c>
      <c r="F92" s="5" t="s">
        <v>4610</v>
      </c>
      <c r="G92" s="5">
        <v>-1</v>
      </c>
    </row>
    <row r="93" spans="1:7">
      <c r="A93"/>
      <c r="B93" s="22" t="s">
        <v>2704</v>
      </c>
      <c r="C93" s="22" t="s">
        <v>3159</v>
      </c>
      <c r="D93" s="5" t="s">
        <v>3530</v>
      </c>
      <c r="E93" s="5" t="s">
        <v>1774</v>
      </c>
      <c r="F93" s="5" t="s">
        <v>4611</v>
      </c>
      <c r="G93" s="5">
        <v>0</v>
      </c>
    </row>
    <row r="94" spans="1:7">
      <c r="A94"/>
      <c r="B94" s="22" t="s">
        <v>2939</v>
      </c>
      <c r="C94" s="22" t="s">
        <v>3159</v>
      </c>
      <c r="D94" s="5" t="s">
        <v>3530</v>
      </c>
      <c r="E94" s="5" t="s">
        <v>1774</v>
      </c>
      <c r="F94" s="5" t="s">
        <v>4611</v>
      </c>
      <c r="G94" s="5">
        <v>0</v>
      </c>
    </row>
    <row r="95" spans="1:7">
      <c r="A95"/>
      <c r="B95" s="22" t="s">
        <v>2705</v>
      </c>
      <c r="C95" s="22" t="s">
        <v>3159</v>
      </c>
      <c r="D95" s="5" t="s">
        <v>3530</v>
      </c>
      <c r="E95" s="5" t="s">
        <v>1774</v>
      </c>
      <c r="F95" s="5" t="s">
        <v>4611</v>
      </c>
      <c r="G95" s="5">
        <v>0</v>
      </c>
    </row>
    <row r="96" spans="1:7">
      <c r="A96"/>
      <c r="B96" s="22" t="s">
        <v>2706</v>
      </c>
      <c r="C96" s="22" t="s">
        <v>3160</v>
      </c>
      <c r="D96" s="5" t="s">
        <v>3531</v>
      </c>
      <c r="E96" s="5" t="s">
        <v>1771</v>
      </c>
      <c r="F96" s="5" t="s">
        <v>4612</v>
      </c>
      <c r="G96" s="5">
        <v>-1</v>
      </c>
    </row>
    <row r="97" spans="1:7">
      <c r="A97"/>
      <c r="B97" s="22" t="s">
        <v>2707</v>
      </c>
      <c r="C97" s="22" t="s">
        <v>3160</v>
      </c>
      <c r="D97" s="5" t="s">
        <v>3531</v>
      </c>
      <c r="E97" s="5" t="s">
        <v>1771</v>
      </c>
      <c r="F97" s="5" t="s">
        <v>4612</v>
      </c>
      <c r="G97" s="5">
        <v>-1</v>
      </c>
    </row>
    <row r="98" spans="1:7">
      <c r="A98"/>
      <c r="B98" s="22" t="s">
        <v>2708</v>
      </c>
      <c r="C98" s="22" t="s">
        <v>3160</v>
      </c>
      <c r="D98" s="5" t="s">
        <v>3531</v>
      </c>
      <c r="E98" s="5" t="s">
        <v>1771</v>
      </c>
      <c r="F98" s="5" t="s">
        <v>4612</v>
      </c>
      <c r="G98" s="5">
        <v>-1</v>
      </c>
    </row>
    <row r="99" spans="1:7">
      <c r="A99"/>
      <c r="B99" s="22" t="s">
        <v>2709</v>
      </c>
      <c r="C99" s="22" t="s">
        <v>3161</v>
      </c>
      <c r="D99" s="5" t="s">
        <v>3410</v>
      </c>
      <c r="E99" s="5" t="s">
        <v>3592</v>
      </c>
      <c r="F99" s="5" t="s">
        <v>4613</v>
      </c>
      <c r="G99" s="5">
        <v>-4</v>
      </c>
    </row>
    <row r="100" spans="1:7">
      <c r="A100"/>
      <c r="B100" s="22" t="s">
        <v>2610</v>
      </c>
      <c r="C100" s="22" t="s">
        <v>3161</v>
      </c>
      <c r="D100" s="5" t="s">
        <v>3410</v>
      </c>
      <c r="E100" s="5" t="s">
        <v>3592</v>
      </c>
      <c r="F100" s="5" t="s">
        <v>4613</v>
      </c>
      <c r="G100" s="5">
        <v>-4</v>
      </c>
    </row>
    <row r="101" spans="1:7">
      <c r="A101"/>
      <c r="B101" s="22" t="s">
        <v>2710</v>
      </c>
      <c r="C101" s="22" t="s">
        <v>3303</v>
      </c>
      <c r="D101" s="5" t="s">
        <v>3411</v>
      </c>
      <c r="E101" s="5" t="s">
        <v>3698</v>
      </c>
      <c r="F101" s="5" t="s">
        <v>4564</v>
      </c>
      <c r="G101" s="5">
        <v>-4</v>
      </c>
    </row>
    <row r="102" spans="1:7">
      <c r="A102"/>
      <c r="B102" s="22" t="s">
        <v>2711</v>
      </c>
      <c r="C102" s="22" t="s">
        <v>3162</v>
      </c>
      <c r="D102" s="5" t="s">
        <v>3412</v>
      </c>
      <c r="E102" s="5" t="s">
        <v>1972</v>
      </c>
      <c r="F102" s="5" t="s">
        <v>4559</v>
      </c>
      <c r="G102" s="5">
        <v>-1</v>
      </c>
    </row>
    <row r="103" spans="1:7">
      <c r="A103"/>
      <c r="B103" s="22" t="s">
        <v>2712</v>
      </c>
      <c r="C103" s="22" t="s">
        <v>3162</v>
      </c>
      <c r="D103" s="5" t="s">
        <v>3412</v>
      </c>
      <c r="E103" s="5" t="s">
        <v>1972</v>
      </c>
      <c r="F103" s="5" t="s">
        <v>4559</v>
      </c>
      <c r="G103" s="5">
        <v>-1</v>
      </c>
    </row>
    <row r="104" spans="1:7">
      <c r="A104"/>
      <c r="B104" s="22" t="s">
        <v>2713</v>
      </c>
      <c r="C104" s="22" t="s">
        <v>3162</v>
      </c>
      <c r="D104" s="5" t="s">
        <v>3412</v>
      </c>
      <c r="E104" s="5" t="s">
        <v>1972</v>
      </c>
      <c r="F104" s="5" t="s">
        <v>4559</v>
      </c>
      <c r="G104" s="5">
        <v>-1</v>
      </c>
    </row>
    <row r="105" spans="1:7">
      <c r="A105"/>
      <c r="B105" s="22" t="s">
        <v>2714</v>
      </c>
      <c r="C105" s="22" t="s">
        <v>3163</v>
      </c>
      <c r="D105" s="5" t="s">
        <v>3413</v>
      </c>
      <c r="E105" s="5" t="s">
        <v>1810</v>
      </c>
      <c r="F105" s="5" t="s">
        <v>4614</v>
      </c>
      <c r="G105" s="5">
        <v>-2</v>
      </c>
    </row>
    <row r="106" spans="1:7">
      <c r="A106"/>
      <c r="B106" s="22" t="s">
        <v>2940</v>
      </c>
      <c r="C106" s="22" t="s">
        <v>3163</v>
      </c>
      <c r="D106" s="5" t="s">
        <v>3413</v>
      </c>
      <c r="E106" s="5" t="s">
        <v>1810</v>
      </c>
      <c r="F106" s="5" t="s">
        <v>4614</v>
      </c>
      <c r="G106" s="5">
        <v>-2</v>
      </c>
    </row>
    <row r="107" spans="1:7">
      <c r="A107"/>
      <c r="B107" s="22" t="s">
        <v>2715</v>
      </c>
      <c r="C107" s="22" t="s">
        <v>3164</v>
      </c>
      <c r="D107" s="5" t="s">
        <v>3414</v>
      </c>
      <c r="E107" s="5" t="s">
        <v>3682</v>
      </c>
      <c r="F107" s="5" t="s">
        <v>4615</v>
      </c>
      <c r="G107" s="5">
        <v>-2</v>
      </c>
    </row>
    <row r="108" spans="1:7">
      <c r="A108"/>
      <c r="B108" s="22" t="s">
        <v>2597</v>
      </c>
      <c r="C108" t="s">
        <v>354</v>
      </c>
      <c r="D108" s="5" t="s">
        <v>354</v>
      </c>
      <c r="E108" t="s">
        <v>1815</v>
      </c>
      <c r="F108" s="5" t="s">
        <v>354</v>
      </c>
      <c r="G108" s="5">
        <v>0</v>
      </c>
    </row>
    <row r="109" spans="1:7">
      <c r="A109"/>
      <c r="B109" s="22" t="s">
        <v>2598</v>
      </c>
      <c r="C109" t="s">
        <v>354</v>
      </c>
      <c r="D109" s="5" t="s">
        <v>354</v>
      </c>
      <c r="E109" t="s">
        <v>1815</v>
      </c>
      <c r="F109" s="5" t="s">
        <v>354</v>
      </c>
      <c r="G109" s="5">
        <v>0</v>
      </c>
    </row>
    <row r="110" spans="1:7">
      <c r="A110"/>
      <c r="B110" s="22" t="s">
        <v>2716</v>
      </c>
      <c r="C110" t="s">
        <v>354</v>
      </c>
      <c r="D110" s="5" t="s">
        <v>354</v>
      </c>
      <c r="E110" t="s">
        <v>1815</v>
      </c>
      <c r="F110" s="5" t="s">
        <v>354</v>
      </c>
      <c r="G110" s="5">
        <v>0</v>
      </c>
    </row>
    <row r="111" spans="1:7">
      <c r="A111"/>
      <c r="B111" s="22" t="s">
        <v>2717</v>
      </c>
      <c r="C111" s="22" t="s">
        <v>3304</v>
      </c>
      <c r="D111" s="5" t="s">
        <v>3415</v>
      </c>
      <c r="E111" s="5" t="s">
        <v>3638</v>
      </c>
      <c r="F111" s="5" t="s">
        <v>4616</v>
      </c>
      <c r="G111" s="5">
        <v>-4</v>
      </c>
    </row>
    <row r="112" spans="1:7">
      <c r="A112"/>
      <c r="B112" s="22" t="s">
        <v>2718</v>
      </c>
      <c r="C112" s="22" t="s">
        <v>3165</v>
      </c>
      <c r="D112" s="5" t="s">
        <v>3416</v>
      </c>
      <c r="E112" s="5" t="s">
        <v>1793</v>
      </c>
      <c r="F112" s="5" t="s">
        <v>4617</v>
      </c>
      <c r="G112" s="5">
        <v>-1</v>
      </c>
    </row>
    <row r="113" spans="1:7">
      <c r="A113"/>
      <c r="B113" s="22" t="s">
        <v>2719</v>
      </c>
      <c r="C113" s="22" t="s">
        <v>3165</v>
      </c>
      <c r="D113" s="5" t="s">
        <v>3416</v>
      </c>
      <c r="E113" s="5" t="s">
        <v>1793</v>
      </c>
      <c r="F113" s="5" t="s">
        <v>4617</v>
      </c>
      <c r="G113" s="5">
        <v>-1</v>
      </c>
    </row>
    <row r="114" spans="1:7">
      <c r="A114"/>
      <c r="B114" s="22" t="s">
        <v>2720</v>
      </c>
      <c r="C114" s="22" t="s">
        <v>3165</v>
      </c>
      <c r="D114" s="5" t="s">
        <v>3416</v>
      </c>
      <c r="E114" s="5" t="s">
        <v>1793</v>
      </c>
      <c r="F114" s="5" t="s">
        <v>4617</v>
      </c>
      <c r="G114" s="5">
        <v>-1</v>
      </c>
    </row>
    <row r="115" spans="1:7">
      <c r="A115"/>
      <c r="B115" s="22" t="s">
        <v>2721</v>
      </c>
      <c r="C115" s="22" t="s">
        <v>3305</v>
      </c>
      <c r="D115" s="5" t="s">
        <v>3417</v>
      </c>
      <c r="E115" s="5" t="s">
        <v>3643</v>
      </c>
      <c r="F115" s="5" t="s">
        <v>4618</v>
      </c>
      <c r="G115" s="5">
        <v>-2</v>
      </c>
    </row>
    <row r="116" spans="1:7">
      <c r="A116"/>
      <c r="B116" s="22" t="s">
        <v>2722</v>
      </c>
      <c r="C116" s="22" t="s">
        <v>3306</v>
      </c>
      <c r="D116" s="5" t="s">
        <v>3418</v>
      </c>
      <c r="E116" s="5" t="s">
        <v>3629</v>
      </c>
      <c r="F116" s="5" t="s">
        <v>4619</v>
      </c>
      <c r="G116" s="5">
        <v>-3</v>
      </c>
    </row>
    <row r="117" spans="1:7">
      <c r="A117"/>
      <c r="B117" s="22" t="s">
        <v>2723</v>
      </c>
      <c r="C117" s="22" t="s">
        <v>3307</v>
      </c>
      <c r="D117" s="5" t="s">
        <v>3579</v>
      </c>
      <c r="E117" s="5" t="s">
        <v>3657</v>
      </c>
      <c r="F117" s="5" t="s">
        <v>4620</v>
      </c>
      <c r="G117" s="5">
        <v>-2</v>
      </c>
    </row>
    <row r="118" spans="1:7">
      <c r="A118"/>
      <c r="B118" s="22" t="s">
        <v>2724</v>
      </c>
      <c r="C118" s="22" t="s">
        <v>3166</v>
      </c>
      <c r="D118" s="5" t="s">
        <v>3419</v>
      </c>
      <c r="E118" s="5" t="s">
        <v>3716</v>
      </c>
      <c r="F118" s="5" t="s">
        <v>4621</v>
      </c>
      <c r="G118" s="5">
        <v>0</v>
      </c>
    </row>
    <row r="119" spans="1:7">
      <c r="A119"/>
      <c r="B119" s="22" t="s">
        <v>2725</v>
      </c>
      <c r="C119" s="22" t="s">
        <v>3167</v>
      </c>
      <c r="D119" s="5" t="s">
        <v>3420</v>
      </c>
      <c r="E119" s="5" t="s">
        <v>3630</v>
      </c>
      <c r="F119" s="5" t="s">
        <v>4622</v>
      </c>
      <c r="G119" s="5">
        <v>1</v>
      </c>
    </row>
    <row r="120" spans="1:7">
      <c r="A120"/>
      <c r="B120" s="22" t="s">
        <v>2941</v>
      </c>
      <c r="C120" s="22" t="s">
        <v>3167</v>
      </c>
      <c r="D120" s="5" t="s">
        <v>3420</v>
      </c>
      <c r="E120" s="5" t="s">
        <v>3630</v>
      </c>
      <c r="F120" s="5" t="s">
        <v>4622</v>
      </c>
      <c r="G120" s="5">
        <v>1</v>
      </c>
    </row>
    <row r="121" spans="1:7">
      <c r="A121"/>
      <c r="B121" s="22" t="s">
        <v>2726</v>
      </c>
      <c r="C121" s="22" t="s">
        <v>3167</v>
      </c>
      <c r="D121" s="5" t="s">
        <v>3420</v>
      </c>
      <c r="E121" s="5" t="s">
        <v>3630</v>
      </c>
      <c r="F121" s="5" t="s">
        <v>4622</v>
      </c>
      <c r="G121" s="5">
        <v>1</v>
      </c>
    </row>
    <row r="122" spans="1:7">
      <c r="A122"/>
      <c r="B122" s="22" t="s">
        <v>2727</v>
      </c>
      <c r="C122" s="22" t="s">
        <v>3168</v>
      </c>
      <c r="D122" s="5" t="s">
        <v>3421</v>
      </c>
      <c r="E122" s="5" t="s">
        <v>1792</v>
      </c>
      <c r="F122" s="5" t="s">
        <v>4623</v>
      </c>
      <c r="G122" s="5">
        <v>-3</v>
      </c>
    </row>
    <row r="123" spans="1:7">
      <c r="A123"/>
      <c r="B123" s="22" t="s">
        <v>2728</v>
      </c>
      <c r="C123" s="22" t="s">
        <v>3168</v>
      </c>
      <c r="D123" s="5" t="s">
        <v>3421</v>
      </c>
      <c r="E123" s="5" t="s">
        <v>1792</v>
      </c>
      <c r="F123" s="5" t="s">
        <v>4623</v>
      </c>
      <c r="G123" s="5">
        <v>-3</v>
      </c>
    </row>
    <row r="124" spans="1:7">
      <c r="A124"/>
      <c r="B124" s="22" t="s">
        <v>2729</v>
      </c>
      <c r="C124" s="22" t="s">
        <v>3168</v>
      </c>
      <c r="D124" s="5" t="s">
        <v>3421</v>
      </c>
      <c r="E124" s="5" t="s">
        <v>1792</v>
      </c>
      <c r="F124" s="5" t="s">
        <v>4623</v>
      </c>
      <c r="G124" s="5">
        <v>-3</v>
      </c>
    </row>
    <row r="125" spans="1:7">
      <c r="A125"/>
      <c r="B125" s="22" t="s">
        <v>2730</v>
      </c>
      <c r="C125" s="22" t="s">
        <v>3169</v>
      </c>
      <c r="D125" s="5" t="s">
        <v>3532</v>
      </c>
      <c r="E125" s="5" t="s">
        <v>3664</v>
      </c>
      <c r="F125" s="5" t="s">
        <v>4624</v>
      </c>
      <c r="G125" s="5">
        <v>0</v>
      </c>
    </row>
    <row r="126" spans="1:7">
      <c r="A126"/>
      <c r="B126" s="22" t="s">
        <v>2942</v>
      </c>
      <c r="C126" s="22" t="s">
        <v>3169</v>
      </c>
      <c r="D126" s="5" t="s">
        <v>3532</v>
      </c>
      <c r="E126" s="5" t="s">
        <v>3664</v>
      </c>
      <c r="F126" s="5" t="s">
        <v>4624</v>
      </c>
      <c r="G126" s="5">
        <v>0</v>
      </c>
    </row>
    <row r="127" spans="1:7">
      <c r="A127"/>
      <c r="B127" s="22" t="s">
        <v>2731</v>
      </c>
      <c r="C127" s="22" t="s">
        <v>3169</v>
      </c>
      <c r="D127" s="5" t="s">
        <v>3532</v>
      </c>
      <c r="E127" s="5" t="s">
        <v>3664</v>
      </c>
      <c r="F127" s="5" t="s">
        <v>4624</v>
      </c>
      <c r="G127" s="5">
        <v>0</v>
      </c>
    </row>
    <row r="128" spans="1:7">
      <c r="A128"/>
      <c r="B128" s="22" t="s">
        <v>2732</v>
      </c>
      <c r="C128" s="22" t="s">
        <v>3308</v>
      </c>
      <c r="D128" s="5" t="s">
        <v>3580</v>
      </c>
      <c r="E128" s="5" t="s">
        <v>3774</v>
      </c>
      <c r="F128" s="5" t="s">
        <v>4625</v>
      </c>
      <c r="G128" s="5">
        <v>-2</v>
      </c>
    </row>
    <row r="129" spans="1:7">
      <c r="A129"/>
      <c r="B129" s="22" t="s">
        <v>2733</v>
      </c>
      <c r="C129" s="22" t="s">
        <v>3309</v>
      </c>
      <c r="D129" s="5" t="s">
        <v>3422</v>
      </c>
      <c r="E129" s="5" t="s">
        <v>3614</v>
      </c>
      <c r="F129" s="5" t="s">
        <v>4626</v>
      </c>
      <c r="G129" s="5">
        <v>-2</v>
      </c>
    </row>
    <row r="130" spans="1:7">
      <c r="A130"/>
      <c r="B130" s="22" t="s">
        <v>2734</v>
      </c>
      <c r="C130" s="22" t="s">
        <v>3170</v>
      </c>
      <c r="D130" s="5" t="s">
        <v>3423</v>
      </c>
      <c r="E130" s="5" t="s">
        <v>3753</v>
      </c>
      <c r="F130" s="5" t="s">
        <v>4627</v>
      </c>
      <c r="G130" s="5">
        <v>-1</v>
      </c>
    </row>
    <row r="131" spans="1:7">
      <c r="A131"/>
      <c r="B131" s="22" t="s">
        <v>2735</v>
      </c>
      <c r="C131" s="22" t="s">
        <v>3171</v>
      </c>
      <c r="D131" s="5" t="s">
        <v>3424</v>
      </c>
      <c r="E131" s="5" t="s">
        <v>3654</v>
      </c>
      <c r="F131" s="5" t="s">
        <v>3654</v>
      </c>
      <c r="G131" s="5">
        <v>0</v>
      </c>
    </row>
    <row r="132" spans="1:7">
      <c r="A132"/>
      <c r="B132" s="22" t="s">
        <v>2736</v>
      </c>
      <c r="C132" s="22" t="s">
        <v>3171</v>
      </c>
      <c r="D132" s="5" t="s">
        <v>3424</v>
      </c>
      <c r="E132" s="5" t="s">
        <v>3654</v>
      </c>
      <c r="F132" s="5" t="s">
        <v>3654</v>
      </c>
      <c r="G132" s="5">
        <v>0</v>
      </c>
    </row>
    <row r="133" spans="1:7">
      <c r="A133"/>
      <c r="B133" s="22" t="s">
        <v>2611</v>
      </c>
      <c r="C133" s="22" t="s">
        <v>3172</v>
      </c>
      <c r="D133" s="5" t="s">
        <v>3425</v>
      </c>
      <c r="E133" s="5" t="s">
        <v>3598</v>
      </c>
      <c r="F133" s="5" t="s">
        <v>3598</v>
      </c>
      <c r="G133" s="5">
        <v>0</v>
      </c>
    </row>
    <row r="134" spans="1:7">
      <c r="A134"/>
      <c r="B134" s="22" t="s">
        <v>2943</v>
      </c>
      <c r="C134" s="22" t="s">
        <v>3172</v>
      </c>
      <c r="D134" s="5" t="s">
        <v>3425</v>
      </c>
      <c r="E134" s="5" t="s">
        <v>3598</v>
      </c>
      <c r="F134" s="5" t="s">
        <v>3598</v>
      </c>
      <c r="G134" s="5">
        <v>0</v>
      </c>
    </row>
    <row r="135" spans="1:7">
      <c r="A135"/>
      <c r="B135" s="22" t="s">
        <v>2737</v>
      </c>
      <c r="C135" s="22" t="s">
        <v>3172</v>
      </c>
      <c r="D135" s="5" t="s">
        <v>3425</v>
      </c>
      <c r="E135" s="5" t="s">
        <v>3598</v>
      </c>
      <c r="F135" s="5" t="s">
        <v>3598</v>
      </c>
      <c r="G135" s="5">
        <v>0</v>
      </c>
    </row>
    <row r="136" spans="1:7">
      <c r="A136"/>
      <c r="B136" s="22" t="s">
        <v>2738</v>
      </c>
      <c r="C136" s="22" t="s">
        <v>3173</v>
      </c>
      <c r="D136" s="5" t="s">
        <v>3426</v>
      </c>
      <c r="E136" s="5" t="s">
        <v>1795</v>
      </c>
      <c r="F136" s="5" t="s">
        <v>4628</v>
      </c>
      <c r="G136" s="5">
        <v>-4</v>
      </c>
    </row>
    <row r="137" spans="1:7">
      <c r="A137"/>
      <c r="B137" s="22" t="s">
        <v>2739</v>
      </c>
      <c r="C137" s="22" t="s">
        <v>3173</v>
      </c>
      <c r="D137" s="5" t="s">
        <v>3426</v>
      </c>
      <c r="E137" s="5" t="s">
        <v>1795</v>
      </c>
      <c r="F137" s="5" t="s">
        <v>4628</v>
      </c>
      <c r="G137" s="5">
        <v>-4</v>
      </c>
    </row>
    <row r="138" spans="1:7">
      <c r="A138"/>
      <c r="B138" s="22" t="s">
        <v>2740</v>
      </c>
      <c r="C138" s="22" t="s">
        <v>3174</v>
      </c>
      <c r="D138" s="5" t="s">
        <v>3427</v>
      </c>
      <c r="E138" s="5" t="s">
        <v>3737</v>
      </c>
      <c r="F138" s="5" t="s">
        <v>4629</v>
      </c>
      <c r="G138" s="5">
        <v>-4</v>
      </c>
    </row>
    <row r="139" spans="1:7">
      <c r="A139"/>
      <c r="B139" s="22" t="s">
        <v>2741</v>
      </c>
      <c r="C139" s="22" t="s">
        <v>3175</v>
      </c>
      <c r="D139" s="5" t="s">
        <v>3428</v>
      </c>
      <c r="E139" s="5" t="s">
        <v>3661</v>
      </c>
      <c r="F139" s="5" t="s">
        <v>4630</v>
      </c>
      <c r="G139" s="5">
        <v>0</v>
      </c>
    </row>
    <row r="140" spans="1:7">
      <c r="A140"/>
      <c r="B140" s="22" t="s">
        <v>2742</v>
      </c>
      <c r="C140" s="22" t="s">
        <v>3175</v>
      </c>
      <c r="D140" s="5" t="s">
        <v>3428</v>
      </c>
      <c r="E140" s="5" t="s">
        <v>3661</v>
      </c>
      <c r="F140" s="5" t="s">
        <v>4630</v>
      </c>
      <c r="G140" s="5">
        <v>0</v>
      </c>
    </row>
    <row r="141" spans="1:7">
      <c r="A141"/>
      <c r="B141" s="22" t="s">
        <v>2743</v>
      </c>
      <c r="C141" s="22" t="s">
        <v>3175</v>
      </c>
      <c r="D141" s="5" t="s">
        <v>3428</v>
      </c>
      <c r="E141" s="5" t="s">
        <v>3661</v>
      </c>
      <c r="F141" s="5" t="s">
        <v>4630</v>
      </c>
      <c r="G141" s="5">
        <v>0</v>
      </c>
    </row>
    <row r="142" spans="1:7">
      <c r="A142"/>
      <c r="B142" s="22" t="s">
        <v>2744</v>
      </c>
      <c r="C142" s="22" t="s">
        <v>3176</v>
      </c>
      <c r="D142" s="5" t="s">
        <v>3429</v>
      </c>
      <c r="E142" s="5" t="s">
        <v>3662</v>
      </c>
      <c r="F142" s="5" t="s">
        <v>4631</v>
      </c>
      <c r="G142" s="5">
        <v>0</v>
      </c>
    </row>
    <row r="143" spans="1:7">
      <c r="A143"/>
      <c r="B143" s="22" t="s">
        <v>2745</v>
      </c>
      <c r="C143" s="22" t="s">
        <v>3176</v>
      </c>
      <c r="D143" s="5" t="s">
        <v>3429</v>
      </c>
      <c r="E143" s="5" t="s">
        <v>3662</v>
      </c>
      <c r="F143" s="5" t="s">
        <v>4631</v>
      </c>
      <c r="G143" s="5">
        <v>0</v>
      </c>
    </row>
    <row r="144" spans="1:7">
      <c r="A144"/>
      <c r="B144" s="22" t="s">
        <v>2746</v>
      </c>
      <c r="C144" s="22" t="s">
        <v>3310</v>
      </c>
      <c r="D144" s="5" t="s">
        <v>3430</v>
      </c>
      <c r="E144" s="5" t="s">
        <v>3615</v>
      </c>
      <c r="F144" s="5" t="s">
        <v>4632</v>
      </c>
      <c r="G144" s="5">
        <v>-4</v>
      </c>
    </row>
    <row r="145" spans="1:7">
      <c r="A145"/>
      <c r="B145" s="22" t="s">
        <v>2747</v>
      </c>
      <c r="C145" s="22" t="s">
        <v>3177</v>
      </c>
      <c r="D145" s="5" t="s">
        <v>3431</v>
      </c>
      <c r="E145" s="5" t="s">
        <v>3644</v>
      </c>
      <c r="F145" s="5" t="s">
        <v>4633</v>
      </c>
      <c r="G145" s="5">
        <v>0</v>
      </c>
    </row>
    <row r="146" spans="1:7">
      <c r="A146"/>
      <c r="B146" s="22" t="s">
        <v>2944</v>
      </c>
      <c r="C146" s="22" t="s">
        <v>3177</v>
      </c>
      <c r="D146" s="5" t="s">
        <v>3431</v>
      </c>
      <c r="E146" s="5" t="s">
        <v>3644</v>
      </c>
      <c r="F146" s="5" t="s">
        <v>4633</v>
      </c>
      <c r="G146" s="5">
        <v>0</v>
      </c>
    </row>
    <row r="147" spans="1:7">
      <c r="A147"/>
      <c r="B147" s="22" t="s">
        <v>2945</v>
      </c>
      <c r="C147" s="22" t="s">
        <v>3177</v>
      </c>
      <c r="D147" s="5" t="s">
        <v>3431</v>
      </c>
      <c r="E147" s="5" t="s">
        <v>3644</v>
      </c>
      <c r="F147" s="5" t="s">
        <v>4633</v>
      </c>
      <c r="G147" s="5">
        <v>0</v>
      </c>
    </row>
    <row r="148" spans="1:7">
      <c r="A148"/>
      <c r="B148" s="22" t="s">
        <v>2748</v>
      </c>
      <c r="C148" s="22" t="s">
        <v>3178</v>
      </c>
      <c r="D148" s="5" t="s">
        <v>3533</v>
      </c>
      <c r="E148" s="5" t="s">
        <v>1780</v>
      </c>
      <c r="F148" s="5" t="s">
        <v>4634</v>
      </c>
      <c r="G148" s="5">
        <v>0</v>
      </c>
    </row>
    <row r="149" spans="1:7">
      <c r="A149"/>
      <c r="B149" s="22" t="s">
        <v>2946</v>
      </c>
      <c r="C149" s="22" t="s">
        <v>3178</v>
      </c>
      <c r="D149" s="5" t="s">
        <v>3533</v>
      </c>
      <c r="E149" s="5" t="s">
        <v>1780</v>
      </c>
      <c r="F149" s="5" t="s">
        <v>4634</v>
      </c>
      <c r="G149" s="5">
        <v>0</v>
      </c>
    </row>
    <row r="150" spans="1:7">
      <c r="A150"/>
      <c r="B150" s="22" t="s">
        <v>2749</v>
      </c>
      <c r="C150" s="22" t="s">
        <v>3178</v>
      </c>
      <c r="D150" s="5" t="s">
        <v>3533</v>
      </c>
      <c r="E150" s="5" t="s">
        <v>1780</v>
      </c>
      <c r="F150" s="5" t="s">
        <v>4634</v>
      </c>
      <c r="G150" s="5">
        <v>0</v>
      </c>
    </row>
    <row r="151" spans="1:7">
      <c r="A151"/>
      <c r="B151" s="22" t="s">
        <v>2750</v>
      </c>
      <c r="C151" s="22" t="s">
        <v>3179</v>
      </c>
      <c r="D151" s="5" t="s">
        <v>3534</v>
      </c>
      <c r="E151" s="5" t="s">
        <v>3723</v>
      </c>
      <c r="F151" s="5" t="s">
        <v>4635</v>
      </c>
      <c r="G151" s="5">
        <v>0</v>
      </c>
    </row>
    <row r="152" spans="1:7">
      <c r="A152"/>
      <c r="B152" s="22" t="s">
        <v>2751</v>
      </c>
      <c r="C152" s="22" t="s">
        <v>3311</v>
      </c>
      <c r="D152" s="5" t="s">
        <v>3535</v>
      </c>
      <c r="E152" s="5" t="s">
        <v>3767</v>
      </c>
      <c r="F152" s="5" t="s">
        <v>4636</v>
      </c>
      <c r="G152" s="5">
        <v>-4</v>
      </c>
    </row>
    <row r="153" spans="1:7">
      <c r="A153"/>
      <c r="B153" s="22" t="s">
        <v>2752</v>
      </c>
      <c r="C153" s="22" t="s">
        <v>3312</v>
      </c>
      <c r="D153" s="5" t="s">
        <v>3432</v>
      </c>
      <c r="E153" s="5" t="s">
        <v>3766</v>
      </c>
      <c r="F153" s="5" t="s">
        <v>4637</v>
      </c>
      <c r="G153" s="5">
        <v>-4</v>
      </c>
    </row>
    <row r="154" spans="1:7">
      <c r="A154"/>
      <c r="B154" s="22" t="s">
        <v>2753</v>
      </c>
      <c r="C154" s="22" t="s">
        <v>3180</v>
      </c>
      <c r="D154" s="5" t="s">
        <v>3433</v>
      </c>
      <c r="E154" s="5" t="s">
        <v>3746</v>
      </c>
      <c r="F154" s="5" t="s">
        <v>4638</v>
      </c>
      <c r="G154" s="5">
        <v>-4</v>
      </c>
    </row>
    <row r="155" spans="1:7">
      <c r="A155"/>
      <c r="B155" s="22" t="s">
        <v>2754</v>
      </c>
      <c r="C155" s="22" t="s">
        <v>3313</v>
      </c>
      <c r="D155" s="5" t="s">
        <v>3434</v>
      </c>
      <c r="E155" s="5" t="s">
        <v>3732</v>
      </c>
      <c r="F155" s="5" t="s">
        <v>4639</v>
      </c>
      <c r="G155" s="5">
        <v>-4</v>
      </c>
    </row>
    <row r="156" spans="1:7">
      <c r="A156"/>
      <c r="B156" s="22" t="s">
        <v>2755</v>
      </c>
      <c r="C156" s="22" t="s">
        <v>3314</v>
      </c>
      <c r="D156" s="5" t="s">
        <v>3435</v>
      </c>
      <c r="E156" s="5" t="s">
        <v>3717</v>
      </c>
      <c r="F156" s="5" t="s">
        <v>4640</v>
      </c>
      <c r="G156" s="5">
        <v>-4</v>
      </c>
    </row>
    <row r="157" spans="1:7">
      <c r="A157"/>
      <c r="B157" s="22" t="s">
        <v>2756</v>
      </c>
      <c r="C157" s="22" t="s">
        <v>3181</v>
      </c>
      <c r="D157" s="5" t="s">
        <v>3436</v>
      </c>
      <c r="E157" s="5" t="s">
        <v>3628</v>
      </c>
      <c r="F157" s="5" t="s">
        <v>4641</v>
      </c>
      <c r="G157" s="5">
        <v>-2</v>
      </c>
    </row>
    <row r="158" spans="1:7">
      <c r="A158"/>
      <c r="B158" s="22" t="s">
        <v>2757</v>
      </c>
      <c r="C158" s="22" t="s">
        <v>3182</v>
      </c>
      <c r="D158" s="5" t="s">
        <v>3437</v>
      </c>
      <c r="E158" s="5" t="s">
        <v>3656</v>
      </c>
      <c r="F158" s="5" t="s">
        <v>4642</v>
      </c>
      <c r="G158" s="5">
        <v>0</v>
      </c>
    </row>
    <row r="159" spans="1:7">
      <c r="A159"/>
      <c r="B159" s="22" t="s">
        <v>2758</v>
      </c>
      <c r="C159" s="22" t="s">
        <v>3315</v>
      </c>
      <c r="D159" s="5" t="s">
        <v>3589</v>
      </c>
      <c r="E159" s="5" t="s">
        <v>3729</v>
      </c>
      <c r="F159" s="5" t="s">
        <v>4643</v>
      </c>
      <c r="G159" s="5">
        <v>0</v>
      </c>
    </row>
    <row r="160" spans="1:7">
      <c r="A160"/>
      <c r="B160" s="22" t="s">
        <v>2759</v>
      </c>
      <c r="C160" s="22" t="s">
        <v>3183</v>
      </c>
      <c r="D160" s="5" t="s">
        <v>3438</v>
      </c>
      <c r="E160" s="5" t="s">
        <v>3659</v>
      </c>
      <c r="F160" s="5" t="s">
        <v>4644</v>
      </c>
      <c r="G160" s="5">
        <v>-2</v>
      </c>
    </row>
    <row r="161" spans="1:7">
      <c r="A161"/>
      <c r="B161" s="22" t="s">
        <v>2760</v>
      </c>
      <c r="C161" s="22" t="s">
        <v>3184</v>
      </c>
      <c r="D161" s="5" t="s">
        <v>3439</v>
      </c>
      <c r="E161" s="5" t="s">
        <v>1820</v>
      </c>
      <c r="F161" s="5" t="s">
        <v>4645</v>
      </c>
      <c r="G161" s="5">
        <v>0</v>
      </c>
    </row>
    <row r="162" spans="1:7">
      <c r="A162"/>
      <c r="B162" s="22" t="s">
        <v>2947</v>
      </c>
      <c r="C162" s="22" t="s">
        <v>3184</v>
      </c>
      <c r="D162" s="5" t="s">
        <v>3439</v>
      </c>
      <c r="E162" s="5" t="s">
        <v>1820</v>
      </c>
      <c r="F162" s="5" t="s">
        <v>4645</v>
      </c>
      <c r="G162" s="5">
        <v>0</v>
      </c>
    </row>
    <row r="163" spans="1:7">
      <c r="A163"/>
      <c r="B163" s="22" t="s">
        <v>2761</v>
      </c>
      <c r="C163" s="22" t="s">
        <v>3185</v>
      </c>
      <c r="D163" s="5" t="s">
        <v>3440</v>
      </c>
      <c r="E163" s="5" t="s">
        <v>3620</v>
      </c>
      <c r="F163" s="5" t="s">
        <v>4646</v>
      </c>
      <c r="G163" s="5">
        <v>-2</v>
      </c>
    </row>
    <row r="164" spans="1:7">
      <c r="A164"/>
      <c r="B164" s="22" t="s">
        <v>2762</v>
      </c>
      <c r="C164" s="22" t="s">
        <v>3186</v>
      </c>
      <c r="D164" s="5" t="s">
        <v>3441</v>
      </c>
      <c r="E164" s="5" t="s">
        <v>3671</v>
      </c>
      <c r="F164" s="5" t="s">
        <v>4646</v>
      </c>
      <c r="G164" s="5">
        <v>-2</v>
      </c>
    </row>
    <row r="165" spans="1:7">
      <c r="A165"/>
      <c r="B165" s="22" t="s">
        <v>2763</v>
      </c>
      <c r="C165" s="22" t="s">
        <v>3187</v>
      </c>
      <c r="D165" s="5" t="s">
        <v>3442</v>
      </c>
      <c r="E165" s="5" t="s">
        <v>3777</v>
      </c>
      <c r="F165" s="5" t="s">
        <v>4647</v>
      </c>
      <c r="G165" s="5">
        <v>2</v>
      </c>
    </row>
    <row r="166" spans="1:7">
      <c r="A166"/>
      <c r="B166" s="22" t="s">
        <v>2948</v>
      </c>
      <c r="C166" s="22" t="s">
        <v>3187</v>
      </c>
      <c r="D166" s="5" t="s">
        <v>3442</v>
      </c>
      <c r="E166" s="5" t="s">
        <v>3777</v>
      </c>
      <c r="F166" s="5" t="s">
        <v>4647</v>
      </c>
      <c r="G166" s="5">
        <v>2</v>
      </c>
    </row>
    <row r="167" spans="1:7">
      <c r="A167"/>
      <c r="B167" s="22" t="s">
        <v>2764</v>
      </c>
      <c r="C167" s="22" t="s">
        <v>3187</v>
      </c>
      <c r="D167" s="5" t="s">
        <v>3442</v>
      </c>
      <c r="E167" s="5" t="s">
        <v>3777</v>
      </c>
      <c r="F167" s="5" t="s">
        <v>4647</v>
      </c>
      <c r="G167" s="5">
        <v>2</v>
      </c>
    </row>
    <row r="168" spans="1:7">
      <c r="A168"/>
      <c r="B168" s="22" t="s">
        <v>2596</v>
      </c>
      <c r="C168" s="22" t="s">
        <v>3316</v>
      </c>
      <c r="D168" s="5" t="s">
        <v>3443</v>
      </c>
      <c r="E168" s="5" t="s">
        <v>3633</v>
      </c>
      <c r="F168" s="5" t="s">
        <v>4648</v>
      </c>
      <c r="G168" s="5">
        <v>3</v>
      </c>
    </row>
    <row r="169" spans="1:7">
      <c r="A169"/>
      <c r="B169" s="22" t="s">
        <v>2612</v>
      </c>
      <c r="C169" s="22" t="s">
        <v>3317</v>
      </c>
      <c r="D169" s="5" t="s">
        <v>3444</v>
      </c>
      <c r="E169" s="5" t="s">
        <v>3634</v>
      </c>
      <c r="F169" s="5" t="s">
        <v>4648</v>
      </c>
      <c r="G169" s="5">
        <v>2</v>
      </c>
    </row>
    <row r="170" spans="1:7">
      <c r="A170"/>
      <c r="B170" s="22" t="s">
        <v>2765</v>
      </c>
      <c r="C170" s="22" t="s">
        <v>3188</v>
      </c>
      <c r="D170" s="5" t="s">
        <v>3445</v>
      </c>
      <c r="E170" s="5" t="s">
        <v>1817</v>
      </c>
      <c r="F170" s="5" t="s">
        <v>4649</v>
      </c>
      <c r="G170" s="5">
        <v>-1</v>
      </c>
    </row>
    <row r="171" spans="1:7">
      <c r="A171"/>
      <c r="B171" s="22" t="s">
        <v>2949</v>
      </c>
      <c r="C171" s="22" t="s">
        <v>3188</v>
      </c>
      <c r="D171" s="5" t="s">
        <v>3445</v>
      </c>
      <c r="E171" s="5" t="s">
        <v>1817</v>
      </c>
      <c r="F171" s="5" t="s">
        <v>4649</v>
      </c>
      <c r="G171" s="5">
        <v>-1</v>
      </c>
    </row>
    <row r="172" spans="1:7">
      <c r="A172"/>
      <c r="B172" s="22" t="s">
        <v>2766</v>
      </c>
      <c r="C172" s="22" t="s">
        <v>3188</v>
      </c>
      <c r="D172" s="5" t="s">
        <v>3445</v>
      </c>
      <c r="E172" s="5" t="s">
        <v>1817</v>
      </c>
      <c r="F172" s="5" t="s">
        <v>4649</v>
      </c>
      <c r="G172" s="5">
        <v>-1</v>
      </c>
    </row>
    <row r="173" spans="1:7">
      <c r="A173"/>
      <c r="B173" s="22" t="s">
        <v>3113</v>
      </c>
      <c r="C173" s="22" t="s">
        <v>3189</v>
      </c>
      <c r="D173" s="5" t="s">
        <v>3446</v>
      </c>
      <c r="E173" s="5" t="s">
        <v>3678</v>
      </c>
      <c r="F173" s="5" t="s">
        <v>4650</v>
      </c>
      <c r="G173" s="5">
        <v>-2</v>
      </c>
    </row>
    <row r="174" spans="1:7">
      <c r="A174"/>
      <c r="B174" s="22" t="s">
        <v>2767</v>
      </c>
      <c r="C174" s="22" t="s">
        <v>3118</v>
      </c>
      <c r="D174" s="5" t="s">
        <v>3447</v>
      </c>
      <c r="E174" s="5" t="s">
        <v>2051</v>
      </c>
      <c r="F174" s="5" t="s">
        <v>4651</v>
      </c>
      <c r="G174" s="5">
        <v>-2</v>
      </c>
    </row>
    <row r="175" spans="1:7">
      <c r="A175"/>
      <c r="B175" s="22" t="s">
        <v>2950</v>
      </c>
      <c r="C175" s="22" t="s">
        <v>3118</v>
      </c>
      <c r="D175" s="5" t="s">
        <v>3447</v>
      </c>
      <c r="E175" s="5" t="s">
        <v>2051</v>
      </c>
      <c r="F175" s="5" t="s">
        <v>4651</v>
      </c>
      <c r="G175" s="5">
        <v>-2</v>
      </c>
    </row>
    <row r="176" spans="1:7">
      <c r="A176"/>
      <c r="B176" s="22" t="s">
        <v>2768</v>
      </c>
      <c r="C176" s="22" t="s">
        <v>3118</v>
      </c>
      <c r="D176" s="5" t="s">
        <v>3447</v>
      </c>
      <c r="E176" s="5" t="s">
        <v>2051</v>
      </c>
      <c r="F176" s="5" t="s">
        <v>4651</v>
      </c>
      <c r="G176" s="5">
        <v>-2</v>
      </c>
    </row>
    <row r="177" spans="1:7">
      <c r="A177"/>
      <c r="B177" s="22" t="s">
        <v>2769</v>
      </c>
      <c r="C177" s="22" t="s">
        <v>3190</v>
      </c>
      <c r="D177" s="5" t="s">
        <v>3448</v>
      </c>
      <c r="E177" s="5" t="s">
        <v>3632</v>
      </c>
      <c r="F177" s="5" t="s">
        <v>4641</v>
      </c>
      <c r="G177" s="5">
        <v>-2</v>
      </c>
    </row>
    <row r="178" spans="1:7">
      <c r="A178"/>
      <c r="B178" s="22" t="s">
        <v>2770</v>
      </c>
      <c r="C178" s="22" t="s">
        <v>3191</v>
      </c>
      <c r="D178" s="5" t="s">
        <v>3449</v>
      </c>
      <c r="E178" s="5" t="s">
        <v>3622</v>
      </c>
      <c r="F178" s="5" t="s">
        <v>4646</v>
      </c>
      <c r="G178" s="5">
        <v>-2</v>
      </c>
    </row>
    <row r="179" spans="1:7">
      <c r="A179"/>
      <c r="B179" s="22" t="s">
        <v>2771</v>
      </c>
      <c r="C179" s="22" t="s">
        <v>3192</v>
      </c>
      <c r="D179" s="5" t="s">
        <v>3450</v>
      </c>
      <c r="E179" s="5" t="s">
        <v>3610</v>
      </c>
      <c r="F179" s="5" t="s">
        <v>4652</v>
      </c>
      <c r="G179" s="5">
        <v>-3</v>
      </c>
    </row>
    <row r="180" spans="1:7">
      <c r="A180"/>
      <c r="B180" s="22" t="s">
        <v>2772</v>
      </c>
      <c r="C180" s="22" t="s">
        <v>3192</v>
      </c>
      <c r="D180" s="5" t="s">
        <v>3450</v>
      </c>
      <c r="E180" s="5" t="s">
        <v>3610</v>
      </c>
      <c r="F180" s="5" t="s">
        <v>4652</v>
      </c>
      <c r="G180" s="5">
        <v>-3</v>
      </c>
    </row>
    <row r="181" spans="1:7">
      <c r="A181"/>
      <c r="B181" s="22" t="s">
        <v>2773</v>
      </c>
      <c r="C181" s="22" t="s">
        <v>3193</v>
      </c>
      <c r="D181" s="5" t="s">
        <v>3536</v>
      </c>
      <c r="E181" s="5" t="s">
        <v>3607</v>
      </c>
      <c r="F181" s="5" t="s">
        <v>4653</v>
      </c>
      <c r="G181" s="5">
        <v>0</v>
      </c>
    </row>
    <row r="182" spans="1:7">
      <c r="A182"/>
      <c r="B182" s="22" t="s">
        <v>2951</v>
      </c>
      <c r="C182" s="22" t="s">
        <v>3193</v>
      </c>
      <c r="D182" s="5" t="s">
        <v>3536</v>
      </c>
      <c r="E182" s="5" t="s">
        <v>3607</v>
      </c>
      <c r="F182" s="5" t="s">
        <v>4653</v>
      </c>
      <c r="G182" s="5">
        <v>0</v>
      </c>
    </row>
    <row r="183" spans="1:7">
      <c r="A183"/>
      <c r="B183" s="22" t="s">
        <v>2774</v>
      </c>
      <c r="C183" s="22" t="s">
        <v>3194</v>
      </c>
      <c r="D183" s="5" t="s">
        <v>3537</v>
      </c>
      <c r="E183" s="5" t="s">
        <v>1779</v>
      </c>
      <c r="F183" s="5" t="s">
        <v>4654</v>
      </c>
      <c r="G183" s="5">
        <v>0</v>
      </c>
    </row>
    <row r="184" spans="1:7">
      <c r="A184"/>
      <c r="B184" s="22" t="s">
        <v>2952</v>
      </c>
      <c r="C184" s="22" t="s">
        <v>3194</v>
      </c>
      <c r="D184" s="5" t="s">
        <v>3537</v>
      </c>
      <c r="E184" s="5" t="s">
        <v>1779</v>
      </c>
      <c r="F184" s="5" t="s">
        <v>4654</v>
      </c>
      <c r="G184" s="5">
        <v>0</v>
      </c>
    </row>
    <row r="185" spans="1:7">
      <c r="A185"/>
      <c r="B185" s="22" t="s">
        <v>2775</v>
      </c>
      <c r="C185" s="22" t="s">
        <v>3194</v>
      </c>
      <c r="D185" s="5" t="s">
        <v>3537</v>
      </c>
      <c r="E185" s="5" t="s">
        <v>1779</v>
      </c>
      <c r="F185" s="5" t="s">
        <v>4654</v>
      </c>
      <c r="G185" s="5">
        <v>0</v>
      </c>
    </row>
    <row r="186" spans="1:7">
      <c r="A186"/>
      <c r="B186" s="22" t="s">
        <v>2776</v>
      </c>
      <c r="C186" s="22" t="s">
        <v>3195</v>
      </c>
      <c r="D186" s="5" t="s">
        <v>3538</v>
      </c>
      <c r="E186" s="5" t="s">
        <v>1768</v>
      </c>
      <c r="F186" s="5" t="s">
        <v>4655</v>
      </c>
      <c r="G186" s="5">
        <v>-1</v>
      </c>
    </row>
    <row r="187" spans="1:7">
      <c r="A187"/>
      <c r="B187" s="22" t="s">
        <v>2953</v>
      </c>
      <c r="C187" s="22" t="s">
        <v>3195</v>
      </c>
      <c r="D187" s="5" t="s">
        <v>3538</v>
      </c>
      <c r="E187" s="5" t="s">
        <v>1768</v>
      </c>
      <c r="F187" s="5" t="s">
        <v>4655</v>
      </c>
      <c r="G187" s="5">
        <v>-1</v>
      </c>
    </row>
    <row r="188" spans="1:7">
      <c r="A188"/>
      <c r="B188" s="22" t="s">
        <v>2777</v>
      </c>
      <c r="C188" s="22" t="s">
        <v>3195</v>
      </c>
      <c r="D188" s="5" t="s">
        <v>3538</v>
      </c>
      <c r="E188" s="5" t="s">
        <v>1768</v>
      </c>
      <c r="F188" s="5" t="s">
        <v>4655</v>
      </c>
      <c r="G188" s="5">
        <v>-1</v>
      </c>
    </row>
    <row r="189" spans="1:7">
      <c r="A189"/>
      <c r="B189" s="22" t="s">
        <v>2778</v>
      </c>
      <c r="C189" s="22" t="s">
        <v>3318</v>
      </c>
      <c r="D189" s="5" t="s">
        <v>3451</v>
      </c>
      <c r="E189" s="5" t="s">
        <v>3738</v>
      </c>
      <c r="F189" s="5" t="s">
        <v>4656</v>
      </c>
      <c r="G189" s="5">
        <v>-2</v>
      </c>
    </row>
    <row r="190" spans="1:7">
      <c r="A190"/>
      <c r="B190" s="22" t="s">
        <v>2779</v>
      </c>
      <c r="C190" s="22" t="s">
        <v>3319</v>
      </c>
      <c r="D190" s="5" t="s">
        <v>3452</v>
      </c>
      <c r="E190" s="5" t="s">
        <v>3710</v>
      </c>
      <c r="F190" s="5" t="s">
        <v>4586</v>
      </c>
      <c r="G190" s="5">
        <v>0</v>
      </c>
    </row>
    <row r="191" spans="1:7">
      <c r="A191"/>
      <c r="B191" s="22" t="s">
        <v>2780</v>
      </c>
      <c r="C191" s="22" t="s">
        <v>3196</v>
      </c>
      <c r="D191" s="5" t="s">
        <v>3453</v>
      </c>
      <c r="E191" s="5" t="s">
        <v>3692</v>
      </c>
      <c r="F191" s="5" t="s">
        <v>4657</v>
      </c>
      <c r="G191" s="5">
        <v>-1</v>
      </c>
    </row>
    <row r="192" spans="1:7">
      <c r="A192"/>
      <c r="B192" s="22" t="s">
        <v>2781</v>
      </c>
      <c r="C192" s="22" t="s">
        <v>3320</v>
      </c>
      <c r="D192" s="5" t="s">
        <v>3454</v>
      </c>
      <c r="E192" s="5" t="s">
        <v>3683</v>
      </c>
      <c r="F192" s="5" t="s">
        <v>4658</v>
      </c>
      <c r="G192" s="5">
        <v>-5</v>
      </c>
    </row>
    <row r="193" spans="1:7">
      <c r="A193"/>
      <c r="B193" s="22" t="s">
        <v>2782</v>
      </c>
      <c r="C193" s="22" t="s">
        <v>3197</v>
      </c>
      <c r="D193" s="5" t="s">
        <v>3455</v>
      </c>
      <c r="E193" s="5" t="s">
        <v>1772</v>
      </c>
      <c r="F193" s="5" t="s">
        <v>4659</v>
      </c>
      <c r="G193" s="5">
        <v>0</v>
      </c>
    </row>
    <row r="194" spans="1:7">
      <c r="A194"/>
      <c r="B194" s="22" t="s">
        <v>2783</v>
      </c>
      <c r="C194" s="22" t="s">
        <v>3197</v>
      </c>
      <c r="D194" s="5" t="s">
        <v>3455</v>
      </c>
      <c r="E194" s="5" t="s">
        <v>1772</v>
      </c>
      <c r="F194" s="5" t="s">
        <v>4659</v>
      </c>
      <c r="G194" s="5">
        <v>0</v>
      </c>
    </row>
    <row r="195" spans="1:7">
      <c r="A195"/>
      <c r="B195" s="22" t="s">
        <v>2784</v>
      </c>
      <c r="C195" s="22" t="s">
        <v>3197</v>
      </c>
      <c r="D195" s="5" t="s">
        <v>3455</v>
      </c>
      <c r="E195" s="5" t="s">
        <v>1772</v>
      </c>
      <c r="F195" s="5" t="s">
        <v>4659</v>
      </c>
      <c r="G195" s="5">
        <v>0</v>
      </c>
    </row>
    <row r="196" spans="1:7">
      <c r="A196"/>
      <c r="B196" s="22" t="s">
        <v>2954</v>
      </c>
      <c r="C196" s="22" t="s">
        <v>3198</v>
      </c>
      <c r="D196" s="5" t="s">
        <v>3456</v>
      </c>
      <c r="E196" s="5" t="s">
        <v>1785</v>
      </c>
      <c r="F196" s="5" t="s">
        <v>4660</v>
      </c>
      <c r="G196" s="5">
        <v>0</v>
      </c>
    </row>
    <row r="197" spans="1:7">
      <c r="A197"/>
      <c r="B197" s="22" t="s">
        <v>2785</v>
      </c>
      <c r="C197" s="22" t="s">
        <v>3198</v>
      </c>
      <c r="D197" s="5" t="s">
        <v>3456</v>
      </c>
      <c r="E197" s="5" t="s">
        <v>1785</v>
      </c>
      <c r="F197" s="5" t="s">
        <v>4660</v>
      </c>
      <c r="G197" s="5">
        <v>0</v>
      </c>
    </row>
    <row r="198" spans="1:7">
      <c r="A198"/>
      <c r="B198" s="22" t="s">
        <v>2786</v>
      </c>
      <c r="C198" s="22" t="s">
        <v>3198</v>
      </c>
      <c r="D198" s="5" t="s">
        <v>3456</v>
      </c>
      <c r="E198" s="5" t="s">
        <v>1785</v>
      </c>
      <c r="F198" s="5" t="s">
        <v>4660</v>
      </c>
      <c r="G198" s="5">
        <v>0</v>
      </c>
    </row>
    <row r="199" spans="1:7">
      <c r="A199"/>
      <c r="B199" s="22" t="s">
        <v>2787</v>
      </c>
      <c r="C199" s="22" t="s">
        <v>3199</v>
      </c>
      <c r="D199" s="5" t="s">
        <v>3457</v>
      </c>
      <c r="E199" s="5" t="s">
        <v>3623</v>
      </c>
      <c r="F199" s="5" t="s">
        <v>4661</v>
      </c>
      <c r="G199" s="5">
        <v>-2</v>
      </c>
    </row>
    <row r="200" spans="1:7">
      <c r="A200"/>
      <c r="B200" s="22" t="s">
        <v>2788</v>
      </c>
      <c r="C200" s="22" t="s">
        <v>3199</v>
      </c>
      <c r="D200" s="5" t="s">
        <v>3457</v>
      </c>
      <c r="E200" s="5" t="s">
        <v>3623</v>
      </c>
      <c r="F200" s="5" t="s">
        <v>4661</v>
      </c>
      <c r="G200" s="5">
        <v>-2</v>
      </c>
    </row>
    <row r="201" spans="1:7">
      <c r="A201"/>
      <c r="B201" s="22" t="s">
        <v>2789</v>
      </c>
      <c r="C201" s="22" t="s">
        <v>3200</v>
      </c>
      <c r="D201" s="5" t="s">
        <v>3458</v>
      </c>
      <c r="E201" s="5" t="s">
        <v>3635</v>
      </c>
      <c r="F201" s="5" t="s">
        <v>4662</v>
      </c>
      <c r="G201" s="5">
        <v>-2</v>
      </c>
    </row>
    <row r="202" spans="1:7">
      <c r="A202"/>
      <c r="B202" s="22" t="s">
        <v>2790</v>
      </c>
      <c r="C202" s="22" t="s">
        <v>3200</v>
      </c>
      <c r="D202" s="5" t="s">
        <v>3458</v>
      </c>
      <c r="E202" s="5" t="s">
        <v>3635</v>
      </c>
      <c r="F202" s="5" t="s">
        <v>4662</v>
      </c>
      <c r="G202" s="5">
        <v>-2</v>
      </c>
    </row>
    <row r="203" spans="1:7">
      <c r="A203"/>
      <c r="B203" s="22" t="s">
        <v>2613</v>
      </c>
      <c r="C203" s="22" t="s">
        <v>3201</v>
      </c>
      <c r="D203" s="5" t="s">
        <v>3459</v>
      </c>
      <c r="E203" s="5" t="s">
        <v>3613</v>
      </c>
      <c r="F203" s="5" t="s">
        <v>4663</v>
      </c>
      <c r="G203" s="5">
        <v>-1</v>
      </c>
    </row>
    <row r="204" spans="1:7">
      <c r="A204"/>
      <c r="B204" s="22" t="s">
        <v>2614</v>
      </c>
      <c r="C204" s="22" t="s">
        <v>3201</v>
      </c>
      <c r="D204" s="5" t="s">
        <v>3459</v>
      </c>
      <c r="E204" s="5" t="s">
        <v>3613</v>
      </c>
      <c r="F204" s="5" t="s">
        <v>4663</v>
      </c>
      <c r="G204" s="5">
        <v>-1</v>
      </c>
    </row>
    <row r="205" spans="1:7">
      <c r="A205"/>
      <c r="B205" s="22" t="s">
        <v>2791</v>
      </c>
      <c r="C205" s="22" t="s">
        <v>3202</v>
      </c>
      <c r="D205" s="5" t="s">
        <v>3460</v>
      </c>
      <c r="E205" s="5" t="s">
        <v>3612</v>
      </c>
      <c r="F205" s="5" t="s">
        <v>4664</v>
      </c>
      <c r="G205" s="5">
        <v>-4</v>
      </c>
    </row>
    <row r="206" spans="1:7">
      <c r="A206"/>
      <c r="B206" s="22" t="s">
        <v>2792</v>
      </c>
      <c r="C206" s="22" t="s">
        <v>3202</v>
      </c>
      <c r="D206" s="5" t="s">
        <v>3460</v>
      </c>
      <c r="E206" s="5" t="s">
        <v>3612</v>
      </c>
      <c r="F206" s="5" t="s">
        <v>4664</v>
      </c>
      <c r="G206" s="5">
        <v>-4</v>
      </c>
    </row>
    <row r="207" spans="1:7">
      <c r="A207"/>
      <c r="B207" s="22" t="s">
        <v>2615</v>
      </c>
      <c r="C207" s="22" t="s">
        <v>3203</v>
      </c>
      <c r="D207" s="5" t="s">
        <v>3461</v>
      </c>
      <c r="E207" s="5" t="s">
        <v>3618</v>
      </c>
      <c r="F207" s="5" t="s">
        <v>3618</v>
      </c>
      <c r="G207" s="5">
        <v>1</v>
      </c>
    </row>
    <row r="208" spans="1:7">
      <c r="A208"/>
      <c r="B208" s="22" t="s">
        <v>2793</v>
      </c>
      <c r="C208" s="22" t="s">
        <v>3203</v>
      </c>
      <c r="D208" s="5" t="s">
        <v>3461</v>
      </c>
      <c r="E208" s="5" t="s">
        <v>3618</v>
      </c>
      <c r="F208" s="5" t="s">
        <v>3618</v>
      </c>
      <c r="G208" s="5">
        <v>1</v>
      </c>
    </row>
    <row r="209" spans="1:7">
      <c r="A209"/>
      <c r="B209" s="22" t="s">
        <v>2616</v>
      </c>
      <c r="C209" s="22" t="s">
        <v>3203</v>
      </c>
      <c r="D209" s="5" t="s">
        <v>3461</v>
      </c>
      <c r="E209" s="5" t="s">
        <v>3618</v>
      </c>
      <c r="F209" s="5" t="s">
        <v>3618</v>
      </c>
      <c r="G209" s="5">
        <v>1</v>
      </c>
    </row>
    <row r="210" spans="1:7">
      <c r="A210"/>
      <c r="B210" s="22" t="s">
        <v>5721</v>
      </c>
      <c r="C210" s="22" t="s">
        <v>354</v>
      </c>
      <c r="D210" s="106" t="s">
        <v>354</v>
      </c>
      <c r="E210" s="5" t="s">
        <v>5231</v>
      </c>
      <c r="F210" s="72" t="s">
        <v>3618</v>
      </c>
      <c r="G210" s="5">
        <v>1</v>
      </c>
    </row>
    <row r="211" spans="1:7">
      <c r="A211"/>
      <c r="B211" s="22" t="s">
        <v>5722</v>
      </c>
      <c r="C211" s="22" t="s">
        <v>354</v>
      </c>
      <c r="D211" s="106" t="s">
        <v>354</v>
      </c>
      <c r="E211" s="5" t="s">
        <v>5231</v>
      </c>
      <c r="F211" s="72" t="s">
        <v>3618</v>
      </c>
      <c r="G211" s="5">
        <v>1</v>
      </c>
    </row>
    <row r="212" spans="1:7">
      <c r="A212"/>
      <c r="B212" s="22" t="s">
        <v>2617</v>
      </c>
      <c r="C212" s="22" t="s">
        <v>3204</v>
      </c>
      <c r="D212" s="5" t="s">
        <v>3462</v>
      </c>
      <c r="E212" s="5" t="s">
        <v>1796</v>
      </c>
      <c r="F212" s="5" t="s">
        <v>1796</v>
      </c>
      <c r="G212" s="5">
        <v>0</v>
      </c>
    </row>
    <row r="213" spans="1:7">
      <c r="A213"/>
      <c r="B213" s="22" t="s">
        <v>2955</v>
      </c>
      <c r="C213" s="22" t="s">
        <v>3204</v>
      </c>
      <c r="D213" s="5" t="s">
        <v>3462</v>
      </c>
      <c r="E213" s="5" t="s">
        <v>1796</v>
      </c>
      <c r="F213" s="5" t="s">
        <v>1796</v>
      </c>
      <c r="G213" s="5">
        <v>0</v>
      </c>
    </row>
    <row r="214" spans="1:7">
      <c r="A214"/>
      <c r="B214" s="22" t="s">
        <v>2618</v>
      </c>
      <c r="C214" s="22" t="s">
        <v>3204</v>
      </c>
      <c r="D214" s="5" t="s">
        <v>3462</v>
      </c>
      <c r="E214" s="5" t="s">
        <v>1796</v>
      </c>
      <c r="F214" s="5" t="s">
        <v>1796</v>
      </c>
      <c r="G214" s="5">
        <v>0</v>
      </c>
    </row>
    <row r="215" spans="1:7">
      <c r="A215"/>
      <c r="B215" s="22" t="s">
        <v>2794</v>
      </c>
      <c r="C215" s="22" t="s">
        <v>3205</v>
      </c>
      <c r="D215" s="5" t="s">
        <v>3463</v>
      </c>
      <c r="E215" s="5" t="s">
        <v>3606</v>
      </c>
      <c r="F215" s="5" t="s">
        <v>4665</v>
      </c>
      <c r="G215" s="5">
        <v>0</v>
      </c>
    </row>
    <row r="216" spans="1:7">
      <c r="A216"/>
      <c r="B216" s="22" t="s">
        <v>2795</v>
      </c>
      <c r="C216" s="22" t="s">
        <v>3205</v>
      </c>
      <c r="D216" s="5" t="s">
        <v>3463</v>
      </c>
      <c r="E216" s="5" t="s">
        <v>3606</v>
      </c>
      <c r="F216" s="5" t="s">
        <v>4665</v>
      </c>
      <c r="G216" s="5">
        <v>0</v>
      </c>
    </row>
    <row r="217" spans="1:7">
      <c r="A217"/>
      <c r="B217" s="22" t="s">
        <v>2796</v>
      </c>
      <c r="C217" s="22" t="s">
        <v>3206</v>
      </c>
      <c r="D217" s="5" t="s">
        <v>3539</v>
      </c>
      <c r="E217" s="5" t="s">
        <v>1813</v>
      </c>
      <c r="F217" s="5" t="s">
        <v>4666</v>
      </c>
      <c r="G217" s="5">
        <v>-1</v>
      </c>
    </row>
    <row r="218" spans="1:7">
      <c r="A218"/>
      <c r="B218" s="22" t="s">
        <v>2797</v>
      </c>
      <c r="C218" s="22" t="s">
        <v>3206</v>
      </c>
      <c r="D218" s="5" t="s">
        <v>3539</v>
      </c>
      <c r="E218" s="5" t="s">
        <v>1813</v>
      </c>
      <c r="F218" s="5" t="s">
        <v>4666</v>
      </c>
      <c r="G218" s="5">
        <v>-1</v>
      </c>
    </row>
    <row r="219" spans="1:7">
      <c r="A219"/>
      <c r="B219" s="22" t="s">
        <v>2798</v>
      </c>
      <c r="C219" s="22" t="s">
        <v>3321</v>
      </c>
      <c r="D219" s="5" t="s">
        <v>3540</v>
      </c>
      <c r="E219" s="5" t="s">
        <v>3755</v>
      </c>
      <c r="F219" s="5" t="s">
        <v>4667</v>
      </c>
      <c r="G219" s="5">
        <v>-4</v>
      </c>
    </row>
    <row r="220" spans="1:7">
      <c r="A220"/>
      <c r="B220" s="22" t="s">
        <v>2956</v>
      </c>
      <c r="C220" s="22" t="s">
        <v>3322</v>
      </c>
      <c r="D220" s="5" t="s">
        <v>3541</v>
      </c>
      <c r="E220" s="5" t="s">
        <v>3757</v>
      </c>
      <c r="F220" s="5" t="s">
        <v>4668</v>
      </c>
      <c r="G220" s="5">
        <v>-4</v>
      </c>
    </row>
    <row r="221" spans="1:7">
      <c r="A221"/>
      <c r="B221" s="22" t="s">
        <v>2799</v>
      </c>
      <c r="C221" s="22" t="s">
        <v>3323</v>
      </c>
      <c r="D221" s="5" t="s">
        <v>3542</v>
      </c>
      <c r="E221" s="5" t="s">
        <v>3759</v>
      </c>
      <c r="F221" s="5" t="s">
        <v>4669</v>
      </c>
      <c r="G221" s="5">
        <v>-4</v>
      </c>
    </row>
    <row r="222" spans="1:7">
      <c r="A222"/>
      <c r="B222" s="22" t="s">
        <v>2800</v>
      </c>
      <c r="C222" s="22" t="s">
        <v>3324</v>
      </c>
      <c r="D222" s="5" t="s">
        <v>3543</v>
      </c>
      <c r="E222" s="5" t="s">
        <v>3760</v>
      </c>
      <c r="F222" s="5" t="s">
        <v>4670</v>
      </c>
      <c r="G222" s="5">
        <v>-4</v>
      </c>
    </row>
    <row r="223" spans="1:7">
      <c r="A223"/>
      <c r="B223" s="22" t="s">
        <v>2801</v>
      </c>
      <c r="C223" s="22" t="s">
        <v>3325</v>
      </c>
      <c r="D223" s="5" t="s">
        <v>3544</v>
      </c>
      <c r="E223" s="5" t="s">
        <v>3761</v>
      </c>
      <c r="F223" s="5" t="s">
        <v>4671</v>
      </c>
      <c r="G223" s="5">
        <v>-4</v>
      </c>
    </row>
    <row r="224" spans="1:7">
      <c r="A224"/>
      <c r="B224" s="22" t="s">
        <v>2802</v>
      </c>
      <c r="C224" s="22" t="s">
        <v>3326</v>
      </c>
      <c r="D224" s="5" t="s">
        <v>3545</v>
      </c>
      <c r="E224" s="5" t="s">
        <v>3762</v>
      </c>
      <c r="F224" s="5" t="s">
        <v>4672</v>
      </c>
      <c r="G224" s="5">
        <v>-4</v>
      </c>
    </row>
    <row r="225" spans="1:7">
      <c r="A225"/>
      <c r="B225" s="22" t="s">
        <v>2803</v>
      </c>
      <c r="C225" s="22" t="s">
        <v>3327</v>
      </c>
      <c r="D225" s="5" t="s">
        <v>3546</v>
      </c>
      <c r="E225" s="5" t="s">
        <v>3763</v>
      </c>
      <c r="F225" s="5" t="s">
        <v>4673</v>
      </c>
      <c r="G225" s="5">
        <v>-4</v>
      </c>
    </row>
    <row r="226" spans="1:7">
      <c r="A226"/>
      <c r="B226" s="22" t="s">
        <v>2804</v>
      </c>
      <c r="C226" s="22" t="s">
        <v>3328</v>
      </c>
      <c r="D226" s="5" t="s">
        <v>3547</v>
      </c>
      <c r="E226" s="5" t="s">
        <v>3764</v>
      </c>
      <c r="F226" s="5" t="s">
        <v>4674</v>
      </c>
      <c r="G226" s="5">
        <v>-4</v>
      </c>
    </row>
    <row r="227" spans="1:7">
      <c r="A227"/>
      <c r="B227" s="22" t="s">
        <v>2626</v>
      </c>
      <c r="C227" s="22" t="s">
        <v>3329</v>
      </c>
      <c r="D227" s="5" t="s">
        <v>3548</v>
      </c>
      <c r="E227" s="5" t="s">
        <v>3768</v>
      </c>
      <c r="F227" s="5" t="s">
        <v>4675</v>
      </c>
      <c r="G227" s="5">
        <v>-4</v>
      </c>
    </row>
    <row r="228" spans="1:7">
      <c r="A228"/>
      <c r="B228" s="22" t="s">
        <v>2805</v>
      </c>
      <c r="C228" s="22" t="s">
        <v>3207</v>
      </c>
      <c r="D228" s="5" t="s">
        <v>3464</v>
      </c>
      <c r="E228" s="5" t="s">
        <v>3660</v>
      </c>
      <c r="F228" s="5" t="s">
        <v>4676</v>
      </c>
      <c r="G228" s="5">
        <v>-1</v>
      </c>
    </row>
    <row r="229" spans="1:7">
      <c r="A229"/>
      <c r="B229" s="22" t="s">
        <v>2957</v>
      </c>
      <c r="C229" s="22" t="s">
        <v>3207</v>
      </c>
      <c r="D229" s="5" t="s">
        <v>3464</v>
      </c>
      <c r="E229" s="5" t="s">
        <v>3660</v>
      </c>
      <c r="F229" s="5" t="s">
        <v>4676</v>
      </c>
      <c r="G229" s="5">
        <v>-1</v>
      </c>
    </row>
    <row r="230" spans="1:7">
      <c r="A230"/>
      <c r="B230" s="22" t="s">
        <v>2806</v>
      </c>
      <c r="C230" s="22" t="s">
        <v>3207</v>
      </c>
      <c r="D230" s="5" t="s">
        <v>3464</v>
      </c>
      <c r="E230" s="5" t="s">
        <v>3660</v>
      </c>
      <c r="F230" s="5" t="s">
        <v>4676</v>
      </c>
      <c r="G230" s="5">
        <v>-1</v>
      </c>
    </row>
    <row r="231" spans="1:7">
      <c r="A231"/>
      <c r="B231" s="22" t="s">
        <v>2807</v>
      </c>
      <c r="C231" s="22" t="s">
        <v>3208</v>
      </c>
      <c r="D231" s="5" t="s">
        <v>3549</v>
      </c>
      <c r="E231" s="5" t="s">
        <v>3769</v>
      </c>
      <c r="F231" s="5" t="s">
        <v>4677</v>
      </c>
      <c r="G231" s="5">
        <v>0</v>
      </c>
    </row>
    <row r="232" spans="1:7">
      <c r="A232"/>
      <c r="B232" s="22" t="s">
        <v>2808</v>
      </c>
      <c r="C232" s="22" t="s">
        <v>3209</v>
      </c>
      <c r="D232" s="5" t="s">
        <v>3465</v>
      </c>
      <c r="E232" s="5" t="s">
        <v>1803</v>
      </c>
      <c r="F232" s="5" t="s">
        <v>4678</v>
      </c>
      <c r="G232" s="5">
        <v>-1</v>
      </c>
    </row>
    <row r="233" spans="1:7">
      <c r="A233"/>
      <c r="B233" s="22" t="s">
        <v>2958</v>
      </c>
      <c r="C233" s="22" t="s">
        <v>3209</v>
      </c>
      <c r="D233" s="5" t="s">
        <v>3465</v>
      </c>
      <c r="E233" s="5" t="s">
        <v>1803</v>
      </c>
      <c r="F233" s="5" t="s">
        <v>4678</v>
      </c>
      <c r="G233" s="5">
        <v>-1</v>
      </c>
    </row>
    <row r="234" spans="1:7">
      <c r="A234"/>
      <c r="B234" s="22" t="s">
        <v>5213</v>
      </c>
      <c r="C234" s="22" t="s">
        <v>3209</v>
      </c>
      <c r="D234" s="5" t="s">
        <v>3465</v>
      </c>
      <c r="E234" s="5" t="s">
        <v>1803</v>
      </c>
      <c r="F234" s="5" t="s">
        <v>4678</v>
      </c>
      <c r="G234" s="5">
        <v>-1</v>
      </c>
    </row>
    <row r="235" spans="1:7">
      <c r="A235"/>
      <c r="B235" s="22" t="s">
        <v>2809</v>
      </c>
      <c r="C235" s="22" t="s">
        <v>3210</v>
      </c>
      <c r="D235" s="5" t="s">
        <v>3466</v>
      </c>
      <c r="E235" s="5" t="s">
        <v>3684</v>
      </c>
      <c r="F235" s="5" t="s">
        <v>4679</v>
      </c>
      <c r="G235" s="5">
        <v>-1</v>
      </c>
    </row>
    <row r="236" spans="1:7">
      <c r="A236"/>
      <c r="B236" s="22" t="s">
        <v>2810</v>
      </c>
      <c r="C236" s="22" t="s">
        <v>3211</v>
      </c>
      <c r="D236" s="5" t="s">
        <v>3550</v>
      </c>
      <c r="E236" s="5" t="s">
        <v>1778</v>
      </c>
      <c r="F236" s="5" t="s">
        <v>4680</v>
      </c>
      <c r="G236" s="5">
        <v>0</v>
      </c>
    </row>
    <row r="237" spans="1:7">
      <c r="A237"/>
      <c r="B237" s="22" t="s">
        <v>2959</v>
      </c>
      <c r="C237" s="22" t="s">
        <v>3211</v>
      </c>
      <c r="D237" s="5" t="s">
        <v>3550</v>
      </c>
      <c r="E237" s="5" t="s">
        <v>1778</v>
      </c>
      <c r="F237" s="5" t="s">
        <v>4680</v>
      </c>
      <c r="G237" s="5">
        <v>0</v>
      </c>
    </row>
    <row r="238" spans="1:7">
      <c r="A238"/>
      <c r="B238" s="22" t="s">
        <v>2811</v>
      </c>
      <c r="C238" s="22" t="s">
        <v>3211</v>
      </c>
      <c r="D238" s="5" t="s">
        <v>3550</v>
      </c>
      <c r="E238" s="5" t="s">
        <v>1778</v>
      </c>
      <c r="F238" s="5" t="s">
        <v>4680</v>
      </c>
      <c r="G238" s="5">
        <v>0</v>
      </c>
    </row>
    <row r="239" spans="1:7">
      <c r="A239"/>
      <c r="B239" s="22" t="s">
        <v>2812</v>
      </c>
      <c r="C239" s="22" t="s">
        <v>3212</v>
      </c>
      <c r="D239" s="5" t="s">
        <v>3467</v>
      </c>
      <c r="E239" s="5" t="s">
        <v>3733</v>
      </c>
      <c r="F239" s="5" t="s">
        <v>4681</v>
      </c>
      <c r="G239" s="5">
        <v>0</v>
      </c>
    </row>
    <row r="240" spans="1:7">
      <c r="A240"/>
      <c r="B240" s="22" t="s">
        <v>2813</v>
      </c>
      <c r="C240" s="22" t="s">
        <v>3213</v>
      </c>
      <c r="D240" s="5" t="s">
        <v>3468</v>
      </c>
      <c r="E240" s="5" t="s">
        <v>3703</v>
      </c>
      <c r="F240" s="5" t="s">
        <v>4682</v>
      </c>
      <c r="G240" s="5">
        <v>-8</v>
      </c>
    </row>
    <row r="241" spans="1:7">
      <c r="A241"/>
      <c r="B241" s="22" t="s">
        <v>2814</v>
      </c>
      <c r="C241" s="22" t="s">
        <v>3330</v>
      </c>
      <c r="D241" s="5" t="s">
        <v>3469</v>
      </c>
      <c r="E241" s="5" t="s">
        <v>3672</v>
      </c>
      <c r="F241" s="5" t="s">
        <v>4683</v>
      </c>
      <c r="G241" s="5">
        <v>-5</v>
      </c>
    </row>
    <row r="242" spans="1:7">
      <c r="A242"/>
      <c r="B242" s="22" t="s">
        <v>2815</v>
      </c>
      <c r="C242" s="22" t="s">
        <v>3331</v>
      </c>
      <c r="D242" s="5" t="s">
        <v>3470</v>
      </c>
      <c r="E242" s="5" t="s">
        <v>3688</v>
      </c>
      <c r="F242" s="5" t="s">
        <v>4616</v>
      </c>
      <c r="G242" s="5">
        <v>-4</v>
      </c>
    </row>
    <row r="243" spans="1:7">
      <c r="A243"/>
      <c r="B243" s="22" t="s">
        <v>2603</v>
      </c>
      <c r="C243" s="22" t="s">
        <v>3214</v>
      </c>
      <c r="D243" s="5" t="s">
        <v>3471</v>
      </c>
      <c r="E243" s="5" t="s">
        <v>1791</v>
      </c>
      <c r="F243" s="5" t="s">
        <v>4623</v>
      </c>
      <c r="G243" s="5">
        <v>-3</v>
      </c>
    </row>
    <row r="244" spans="1:7">
      <c r="A244"/>
      <c r="B244" s="22" t="s">
        <v>2960</v>
      </c>
      <c r="C244" s="22" t="s">
        <v>3214</v>
      </c>
      <c r="D244" s="5" t="s">
        <v>3471</v>
      </c>
      <c r="E244" s="5" t="s">
        <v>1791</v>
      </c>
      <c r="F244" s="5" t="s">
        <v>4623</v>
      </c>
      <c r="G244" s="5">
        <v>-3</v>
      </c>
    </row>
    <row r="245" spans="1:7">
      <c r="A245"/>
      <c r="B245" s="22" t="s">
        <v>2816</v>
      </c>
      <c r="C245" s="22" t="s">
        <v>3214</v>
      </c>
      <c r="D245" s="5" t="s">
        <v>3471</v>
      </c>
      <c r="E245" s="5" t="s">
        <v>1791</v>
      </c>
      <c r="F245" s="5" t="s">
        <v>4623</v>
      </c>
      <c r="G245" s="5">
        <v>-3</v>
      </c>
    </row>
    <row r="246" spans="1:7">
      <c r="A246"/>
      <c r="B246" s="22" t="s">
        <v>2817</v>
      </c>
      <c r="C246" s="22" t="s">
        <v>3215</v>
      </c>
      <c r="D246" s="5" t="s">
        <v>3551</v>
      </c>
      <c r="E246" s="5" t="s">
        <v>1800</v>
      </c>
      <c r="F246" s="5" t="s">
        <v>4684</v>
      </c>
      <c r="G246" s="5">
        <v>0</v>
      </c>
    </row>
    <row r="247" spans="1:7">
      <c r="A247"/>
      <c r="B247" s="22" t="s">
        <v>2961</v>
      </c>
      <c r="C247" s="22" t="s">
        <v>3215</v>
      </c>
      <c r="D247" s="5" t="s">
        <v>3551</v>
      </c>
      <c r="E247" s="5" t="s">
        <v>1800</v>
      </c>
      <c r="F247" s="5" t="s">
        <v>4684</v>
      </c>
      <c r="G247" s="5">
        <v>0</v>
      </c>
    </row>
    <row r="248" spans="1:7">
      <c r="A248"/>
      <c r="B248" s="22" t="s">
        <v>2818</v>
      </c>
      <c r="C248" s="22" t="s">
        <v>3215</v>
      </c>
      <c r="D248" s="5" t="s">
        <v>3551</v>
      </c>
      <c r="E248" s="5" t="s">
        <v>1800</v>
      </c>
      <c r="F248" s="5" t="s">
        <v>4684</v>
      </c>
      <c r="G248" s="5">
        <v>0</v>
      </c>
    </row>
    <row r="249" spans="1:7">
      <c r="A249"/>
      <c r="B249" s="22" t="s">
        <v>2819</v>
      </c>
      <c r="C249" s="22" t="s">
        <v>3216</v>
      </c>
      <c r="D249" s="5" t="s">
        <v>3472</v>
      </c>
      <c r="E249" s="5" t="s">
        <v>3636</v>
      </c>
      <c r="F249" s="5" t="s">
        <v>4685</v>
      </c>
      <c r="G249" s="5">
        <v>-2</v>
      </c>
    </row>
    <row r="250" spans="1:7">
      <c r="A250"/>
      <c r="B250" s="22" t="s">
        <v>2820</v>
      </c>
      <c r="C250" s="22" t="s">
        <v>3332</v>
      </c>
      <c r="D250" s="5" t="s">
        <v>3473</v>
      </c>
      <c r="E250" s="5" t="s">
        <v>3727</v>
      </c>
      <c r="F250" s="5" t="s">
        <v>4562</v>
      </c>
      <c r="G250" s="5">
        <v>-4</v>
      </c>
    </row>
    <row r="251" spans="1:7">
      <c r="A251"/>
      <c r="B251" s="22" t="s">
        <v>5723</v>
      </c>
      <c r="C251" s="22" t="s">
        <v>3333</v>
      </c>
      <c r="D251" s="5" t="s">
        <v>3474</v>
      </c>
      <c r="E251" s="5" t="s">
        <v>3700</v>
      </c>
      <c r="F251" s="5" t="s">
        <v>4686</v>
      </c>
      <c r="G251" s="5">
        <v>-1</v>
      </c>
    </row>
    <row r="252" spans="1:7">
      <c r="A252"/>
      <c r="B252" s="22" t="s">
        <v>2821</v>
      </c>
      <c r="C252" s="22" t="s">
        <v>3333</v>
      </c>
      <c r="D252" s="5" t="s">
        <v>3474</v>
      </c>
      <c r="E252" s="5" t="s">
        <v>3700</v>
      </c>
      <c r="F252" s="5" t="s">
        <v>4686</v>
      </c>
      <c r="G252" s="5">
        <v>-1</v>
      </c>
    </row>
    <row r="253" spans="1:7">
      <c r="A253"/>
      <c r="B253" s="22" t="s">
        <v>2822</v>
      </c>
      <c r="C253" s="22" t="s">
        <v>3217</v>
      </c>
      <c r="D253" s="5" t="s">
        <v>3475</v>
      </c>
      <c r="E253" s="5" t="s">
        <v>3750</v>
      </c>
      <c r="F253" s="5" t="s">
        <v>4588</v>
      </c>
      <c r="G253" s="5">
        <v>0</v>
      </c>
    </row>
    <row r="254" spans="1:7">
      <c r="A254"/>
      <c r="B254" s="22" t="s">
        <v>2823</v>
      </c>
      <c r="C254" s="22" t="s">
        <v>3217</v>
      </c>
      <c r="D254" s="5" t="s">
        <v>3475</v>
      </c>
      <c r="E254" s="5" t="s">
        <v>3750</v>
      </c>
      <c r="F254" s="5" t="s">
        <v>4588</v>
      </c>
      <c r="G254" s="5">
        <v>0</v>
      </c>
    </row>
    <row r="255" spans="1:7">
      <c r="A255"/>
      <c r="B255" s="22" t="s">
        <v>2824</v>
      </c>
      <c r="C255" s="22" t="s">
        <v>3334</v>
      </c>
      <c r="D255" s="5" t="s">
        <v>3552</v>
      </c>
      <c r="E255" s="5" t="s">
        <v>3655</v>
      </c>
      <c r="F255" s="5" t="s">
        <v>4687</v>
      </c>
      <c r="G255" s="5">
        <v>-1</v>
      </c>
    </row>
    <row r="256" spans="1:7">
      <c r="A256"/>
      <c r="B256" s="22" t="s">
        <v>2825</v>
      </c>
      <c r="C256" s="22" t="s">
        <v>3218</v>
      </c>
      <c r="D256" s="5" t="s">
        <v>3553</v>
      </c>
      <c r="E256" s="5" t="s">
        <v>1804</v>
      </c>
      <c r="F256" s="5" t="s">
        <v>4687</v>
      </c>
      <c r="G256" s="5">
        <v>-1</v>
      </c>
    </row>
    <row r="257" spans="1:7">
      <c r="A257"/>
      <c r="B257" s="22" t="s">
        <v>2826</v>
      </c>
      <c r="C257" s="22" t="s">
        <v>3218</v>
      </c>
      <c r="D257" s="5" t="s">
        <v>3553</v>
      </c>
      <c r="E257" s="5" t="s">
        <v>1804</v>
      </c>
      <c r="F257" s="5" t="s">
        <v>4687</v>
      </c>
      <c r="G257" s="5">
        <v>-1</v>
      </c>
    </row>
    <row r="258" spans="1:7">
      <c r="A258"/>
      <c r="B258" s="22" t="s">
        <v>2827</v>
      </c>
      <c r="C258" s="22" t="s">
        <v>3219</v>
      </c>
      <c r="D258" s="5" t="s">
        <v>3554</v>
      </c>
      <c r="E258" s="5" t="s">
        <v>1801</v>
      </c>
      <c r="F258" s="5" t="s">
        <v>4684</v>
      </c>
      <c r="G258" s="5">
        <v>0</v>
      </c>
    </row>
    <row r="259" spans="1:7">
      <c r="A259"/>
      <c r="B259" s="22" t="s">
        <v>2962</v>
      </c>
      <c r="C259" s="22" t="s">
        <v>3219</v>
      </c>
      <c r="D259" s="5" t="s">
        <v>3554</v>
      </c>
      <c r="E259" s="5" t="s">
        <v>1801</v>
      </c>
      <c r="F259" s="5" t="s">
        <v>4684</v>
      </c>
      <c r="G259" s="5">
        <v>0</v>
      </c>
    </row>
    <row r="260" spans="1:7">
      <c r="A260"/>
      <c r="B260" s="22" t="s">
        <v>2828</v>
      </c>
      <c r="C260" s="22" t="s">
        <v>3219</v>
      </c>
      <c r="D260" s="5" t="s">
        <v>3554</v>
      </c>
      <c r="E260" s="5" t="s">
        <v>1801</v>
      </c>
      <c r="F260" s="5" t="s">
        <v>4684</v>
      </c>
      <c r="G260" s="5">
        <v>0</v>
      </c>
    </row>
    <row r="261" spans="1:7">
      <c r="A261"/>
      <c r="B261" s="22" t="s">
        <v>2829</v>
      </c>
      <c r="C261" s="22" t="s">
        <v>3220</v>
      </c>
      <c r="D261" s="5" t="s">
        <v>3476</v>
      </c>
      <c r="E261" s="5" t="s">
        <v>3725</v>
      </c>
      <c r="F261" s="5" t="s">
        <v>4688</v>
      </c>
      <c r="G261" s="5">
        <v>0</v>
      </c>
    </row>
    <row r="262" spans="1:7">
      <c r="A262"/>
      <c r="B262" s="22" t="s">
        <v>2830</v>
      </c>
      <c r="C262" s="22" t="s">
        <v>3335</v>
      </c>
      <c r="D262" s="5" t="s">
        <v>3555</v>
      </c>
      <c r="E262" s="5" t="s">
        <v>3742</v>
      </c>
      <c r="F262" s="5" t="s">
        <v>4689</v>
      </c>
      <c r="G262" s="5">
        <v>-1</v>
      </c>
    </row>
    <row r="263" spans="1:7">
      <c r="A263"/>
      <c r="B263" s="22" t="s">
        <v>2831</v>
      </c>
      <c r="C263" s="22" t="s">
        <v>3221</v>
      </c>
      <c r="D263" s="5" t="s">
        <v>3477</v>
      </c>
      <c r="E263" s="5" t="s">
        <v>3665</v>
      </c>
      <c r="F263" s="5" t="s">
        <v>4690</v>
      </c>
      <c r="G263" s="5">
        <v>0</v>
      </c>
    </row>
    <row r="264" spans="1:7">
      <c r="A264"/>
      <c r="B264" s="22" t="s">
        <v>2832</v>
      </c>
      <c r="C264" s="22" t="s">
        <v>3222</v>
      </c>
      <c r="D264" s="5" t="s">
        <v>3556</v>
      </c>
      <c r="E264" s="5" t="s">
        <v>3675</v>
      </c>
      <c r="F264" s="5" t="s">
        <v>4691</v>
      </c>
      <c r="G264" s="5">
        <v>0</v>
      </c>
    </row>
    <row r="265" spans="1:7">
      <c r="A265"/>
      <c r="B265" s="22" t="s">
        <v>2833</v>
      </c>
      <c r="C265" s="22" t="s">
        <v>3336</v>
      </c>
      <c r="D265" s="5" t="s">
        <v>3590</v>
      </c>
      <c r="E265" s="5" t="s">
        <v>3720</v>
      </c>
      <c r="F265" s="5" t="s">
        <v>4692</v>
      </c>
      <c r="G265" s="5">
        <v>0</v>
      </c>
    </row>
    <row r="266" spans="1:7">
      <c r="A266"/>
      <c r="B266" s="22" t="s">
        <v>2834</v>
      </c>
      <c r="C266" s="22" t="s">
        <v>3223</v>
      </c>
      <c r="D266" s="5" t="s">
        <v>3557</v>
      </c>
      <c r="E266" s="5" t="s">
        <v>1767</v>
      </c>
      <c r="F266" s="5" t="s">
        <v>4693</v>
      </c>
      <c r="G266" s="5">
        <v>1</v>
      </c>
    </row>
    <row r="267" spans="1:7">
      <c r="A267"/>
      <c r="B267" s="22" t="s">
        <v>2963</v>
      </c>
      <c r="C267" s="22" t="s">
        <v>3223</v>
      </c>
      <c r="D267" s="5" t="s">
        <v>3557</v>
      </c>
      <c r="E267" s="5" t="s">
        <v>1767</v>
      </c>
      <c r="F267" s="5" t="s">
        <v>4693</v>
      </c>
      <c r="G267" s="5">
        <v>1</v>
      </c>
    </row>
    <row r="268" spans="1:7">
      <c r="A268"/>
      <c r="B268" s="22" t="s">
        <v>2835</v>
      </c>
      <c r="C268" s="22" t="s">
        <v>3223</v>
      </c>
      <c r="D268" s="5" t="s">
        <v>3557</v>
      </c>
      <c r="E268" s="5" t="s">
        <v>1767</v>
      </c>
      <c r="F268" s="5" t="s">
        <v>4693</v>
      </c>
      <c r="G268" s="5">
        <v>1</v>
      </c>
    </row>
    <row r="269" spans="1:7">
      <c r="A269"/>
      <c r="B269" s="22" t="s">
        <v>2836</v>
      </c>
      <c r="C269" s="22" t="s">
        <v>3224</v>
      </c>
      <c r="D269" s="5" t="s">
        <v>3558</v>
      </c>
      <c r="E269" s="5" t="s">
        <v>1790</v>
      </c>
      <c r="F269" s="5" t="s">
        <v>4694</v>
      </c>
      <c r="G269" s="5">
        <v>-2</v>
      </c>
    </row>
    <row r="270" spans="1:7">
      <c r="A270"/>
      <c r="B270" s="22" t="s">
        <v>2964</v>
      </c>
      <c r="C270" s="22" t="s">
        <v>3224</v>
      </c>
      <c r="D270" s="5" t="s">
        <v>3558</v>
      </c>
      <c r="E270" s="5" t="s">
        <v>1790</v>
      </c>
      <c r="F270" s="5" t="s">
        <v>4694</v>
      </c>
      <c r="G270" s="5">
        <v>-2</v>
      </c>
    </row>
    <row r="271" spans="1:7">
      <c r="A271"/>
      <c r="B271" s="22" t="s">
        <v>2837</v>
      </c>
      <c r="C271" s="22" t="s">
        <v>3224</v>
      </c>
      <c r="D271" s="5" t="s">
        <v>3558</v>
      </c>
      <c r="E271" s="5" t="s">
        <v>1790</v>
      </c>
      <c r="F271" s="5" t="s">
        <v>4694</v>
      </c>
      <c r="G271" s="5">
        <v>-2</v>
      </c>
    </row>
    <row r="272" spans="1:7">
      <c r="A272"/>
      <c r="B272" s="22" t="s">
        <v>2838</v>
      </c>
      <c r="C272" s="22" t="s">
        <v>3225</v>
      </c>
      <c r="D272" s="5" t="s">
        <v>3559</v>
      </c>
      <c r="E272" s="5" t="s">
        <v>1838</v>
      </c>
      <c r="F272" s="5" t="s">
        <v>4695</v>
      </c>
      <c r="G272" s="5">
        <v>-1</v>
      </c>
    </row>
    <row r="273" spans="1:7">
      <c r="A273"/>
      <c r="B273" s="22" t="s">
        <v>2965</v>
      </c>
      <c r="C273" s="22" t="s">
        <v>3225</v>
      </c>
      <c r="D273" s="5" t="s">
        <v>3559</v>
      </c>
      <c r="E273" s="5" t="s">
        <v>1838</v>
      </c>
      <c r="F273" s="5" t="s">
        <v>4695</v>
      </c>
      <c r="G273" s="5">
        <v>-1</v>
      </c>
    </row>
    <row r="274" spans="1:7">
      <c r="A274"/>
      <c r="B274" s="22" t="s">
        <v>2839</v>
      </c>
      <c r="C274" s="22" t="s">
        <v>3226</v>
      </c>
      <c r="D274" s="5" t="s">
        <v>3478</v>
      </c>
      <c r="E274" s="5" t="s">
        <v>3701</v>
      </c>
      <c r="F274" s="5" t="s">
        <v>4696</v>
      </c>
      <c r="G274" s="5">
        <v>-1</v>
      </c>
    </row>
    <row r="275" spans="1:7">
      <c r="A275"/>
      <c r="B275" s="22" t="s">
        <v>2840</v>
      </c>
      <c r="C275" s="22" t="s">
        <v>3226</v>
      </c>
      <c r="D275" s="5" t="s">
        <v>3478</v>
      </c>
      <c r="E275" s="5" t="s">
        <v>3701</v>
      </c>
      <c r="F275" s="5" t="s">
        <v>4696</v>
      </c>
      <c r="G275" s="5">
        <v>-1</v>
      </c>
    </row>
    <row r="276" spans="1:7">
      <c r="A276"/>
      <c r="B276" s="22" t="s">
        <v>2841</v>
      </c>
      <c r="C276" s="22" t="s">
        <v>3227</v>
      </c>
      <c r="D276" s="5" t="s">
        <v>3560</v>
      </c>
      <c r="E276" s="5" t="s">
        <v>1775</v>
      </c>
      <c r="F276" s="5" t="s">
        <v>4697</v>
      </c>
      <c r="G276" s="5">
        <v>0</v>
      </c>
    </row>
    <row r="277" spans="1:7">
      <c r="A277"/>
      <c r="B277" s="22" t="s">
        <v>2966</v>
      </c>
      <c r="C277" s="22" t="s">
        <v>3227</v>
      </c>
      <c r="D277" s="5" t="s">
        <v>3560</v>
      </c>
      <c r="E277" s="5" t="s">
        <v>1775</v>
      </c>
      <c r="F277" s="5" t="s">
        <v>4697</v>
      </c>
      <c r="G277" s="5">
        <v>0</v>
      </c>
    </row>
    <row r="278" spans="1:7">
      <c r="A278"/>
      <c r="B278" s="22" t="s">
        <v>2842</v>
      </c>
      <c r="C278" s="22" t="s">
        <v>3227</v>
      </c>
      <c r="D278" s="5" t="s">
        <v>3560</v>
      </c>
      <c r="E278" s="5" t="s">
        <v>1775</v>
      </c>
      <c r="F278" s="5" t="s">
        <v>4697</v>
      </c>
      <c r="G278" s="5">
        <v>0</v>
      </c>
    </row>
    <row r="279" spans="1:7">
      <c r="A279"/>
      <c r="B279" s="22" t="s">
        <v>2843</v>
      </c>
      <c r="C279" s="22" t="s">
        <v>3228</v>
      </c>
      <c r="D279" s="5" t="s">
        <v>3479</v>
      </c>
      <c r="E279" s="5" t="s">
        <v>3679</v>
      </c>
      <c r="F279" s="5" t="s">
        <v>4698</v>
      </c>
      <c r="G279" s="5">
        <v>-1</v>
      </c>
    </row>
    <row r="280" spans="1:7">
      <c r="A280"/>
      <c r="B280" s="22" t="s">
        <v>2844</v>
      </c>
      <c r="C280" s="22" t="s">
        <v>3228</v>
      </c>
      <c r="D280" s="5" t="s">
        <v>3479</v>
      </c>
      <c r="E280" s="5" t="s">
        <v>3679</v>
      </c>
      <c r="F280" s="5" t="s">
        <v>4698</v>
      </c>
      <c r="G280" s="5">
        <v>-1</v>
      </c>
    </row>
    <row r="281" spans="1:7">
      <c r="A281"/>
      <c r="B281" s="22" t="s">
        <v>2845</v>
      </c>
      <c r="C281" s="22" t="s">
        <v>3229</v>
      </c>
      <c r="D281" s="5" t="s">
        <v>3480</v>
      </c>
      <c r="E281" s="5" t="s">
        <v>3640</v>
      </c>
      <c r="F281" s="5" t="s">
        <v>4699</v>
      </c>
      <c r="G281" s="5">
        <v>-2</v>
      </c>
    </row>
    <row r="282" spans="1:7">
      <c r="A282"/>
      <c r="B282" s="22" t="s">
        <v>2846</v>
      </c>
      <c r="C282" s="22" t="s">
        <v>3229</v>
      </c>
      <c r="D282" s="5" t="s">
        <v>3480</v>
      </c>
      <c r="E282" s="5" t="s">
        <v>3640</v>
      </c>
      <c r="F282" s="5" t="s">
        <v>4699</v>
      </c>
      <c r="G282" s="5">
        <v>-2</v>
      </c>
    </row>
    <row r="283" spans="1:7">
      <c r="A283"/>
      <c r="B283" s="22" t="s">
        <v>2967</v>
      </c>
      <c r="C283" s="22" t="s">
        <v>3337</v>
      </c>
      <c r="D283" s="5" t="s">
        <v>3591</v>
      </c>
      <c r="E283" s="5" t="s">
        <v>3713</v>
      </c>
      <c r="F283" s="5" t="s">
        <v>4700</v>
      </c>
      <c r="G283" s="5">
        <v>-5</v>
      </c>
    </row>
    <row r="284" spans="1:7">
      <c r="A284"/>
      <c r="B284" s="22" t="s">
        <v>2847</v>
      </c>
      <c r="C284" s="22" t="s">
        <v>3338</v>
      </c>
      <c r="D284" s="5" t="s">
        <v>3561</v>
      </c>
      <c r="E284" s="5" t="s">
        <v>3695</v>
      </c>
      <c r="F284" s="5" t="s">
        <v>4700</v>
      </c>
      <c r="G284" s="5">
        <v>-5</v>
      </c>
    </row>
    <row r="285" spans="1:7">
      <c r="A285"/>
      <c r="B285" s="22" t="s">
        <v>2848</v>
      </c>
      <c r="C285" s="22" t="s">
        <v>3339</v>
      </c>
      <c r="D285" s="5" t="s">
        <v>3481</v>
      </c>
      <c r="E285" s="5" t="s">
        <v>3648</v>
      </c>
      <c r="F285" s="5" t="s">
        <v>4701</v>
      </c>
      <c r="G285" s="5">
        <v>-1</v>
      </c>
    </row>
    <row r="286" spans="1:7">
      <c r="A286"/>
      <c r="B286" s="22" t="s">
        <v>2849</v>
      </c>
      <c r="C286" s="22" t="s">
        <v>3340</v>
      </c>
      <c r="D286" s="5" t="s">
        <v>3482</v>
      </c>
      <c r="E286" s="5" t="s">
        <v>3685</v>
      </c>
      <c r="F286" s="5" t="s">
        <v>4702</v>
      </c>
      <c r="G286" s="5">
        <v>0</v>
      </c>
    </row>
    <row r="287" spans="1:7">
      <c r="A287"/>
      <c r="B287" s="22" t="s">
        <v>3114</v>
      </c>
      <c r="C287" s="22" t="s">
        <v>3341</v>
      </c>
      <c r="D287" s="5" t="s">
        <v>3562</v>
      </c>
      <c r="E287" s="5" t="s">
        <v>3773</v>
      </c>
      <c r="F287" s="5" t="s">
        <v>4691</v>
      </c>
      <c r="G287" s="5">
        <v>0</v>
      </c>
    </row>
    <row r="288" spans="1:7">
      <c r="A288"/>
      <c r="B288" s="22" t="s">
        <v>2850</v>
      </c>
      <c r="C288" s="22" t="s">
        <v>3230</v>
      </c>
      <c r="D288" s="5" t="s">
        <v>3483</v>
      </c>
      <c r="E288" s="5" t="s">
        <v>3593</v>
      </c>
      <c r="F288" s="5" t="s">
        <v>4703</v>
      </c>
      <c r="G288" s="5">
        <v>-1</v>
      </c>
    </row>
    <row r="289" spans="1:7">
      <c r="A289"/>
      <c r="B289" s="22" t="s">
        <v>2968</v>
      </c>
      <c r="C289" s="22" t="s">
        <v>3230</v>
      </c>
      <c r="D289" s="5" t="s">
        <v>3483</v>
      </c>
      <c r="E289" s="5" t="s">
        <v>3593</v>
      </c>
      <c r="F289" s="5" t="s">
        <v>4703</v>
      </c>
      <c r="G289" s="5">
        <v>-1</v>
      </c>
    </row>
    <row r="290" spans="1:7">
      <c r="A290"/>
      <c r="B290" s="22" t="s">
        <v>2851</v>
      </c>
      <c r="C290" s="22" t="s">
        <v>3230</v>
      </c>
      <c r="D290" s="5" t="s">
        <v>3483</v>
      </c>
      <c r="E290" s="5" t="s">
        <v>3593</v>
      </c>
      <c r="F290" s="5" t="s">
        <v>4703</v>
      </c>
      <c r="G290" s="5">
        <v>-1</v>
      </c>
    </row>
    <row r="291" spans="1:7">
      <c r="A291"/>
      <c r="B291" s="22" t="s">
        <v>2852</v>
      </c>
      <c r="C291" s="22" t="s">
        <v>3231</v>
      </c>
      <c r="D291" s="5" t="s">
        <v>3484</v>
      </c>
      <c r="E291" s="5" t="s">
        <v>3594</v>
      </c>
      <c r="F291" s="5" t="s">
        <v>4704</v>
      </c>
      <c r="G291" s="5">
        <v>-2</v>
      </c>
    </row>
    <row r="292" spans="1:7">
      <c r="A292"/>
      <c r="B292" s="22" t="s">
        <v>2969</v>
      </c>
      <c r="C292" s="22" t="s">
        <v>3231</v>
      </c>
      <c r="D292" s="5" t="s">
        <v>3484</v>
      </c>
      <c r="E292" s="5" t="s">
        <v>3594</v>
      </c>
      <c r="F292" s="5" t="s">
        <v>4704</v>
      </c>
      <c r="G292" s="5">
        <v>-2</v>
      </c>
    </row>
    <row r="293" spans="1:7">
      <c r="A293"/>
      <c r="B293" s="22" t="s">
        <v>2853</v>
      </c>
      <c r="C293" s="22" t="s">
        <v>3231</v>
      </c>
      <c r="D293" s="5" t="s">
        <v>3484</v>
      </c>
      <c r="E293" s="5" t="s">
        <v>3594</v>
      </c>
      <c r="F293" s="5" t="s">
        <v>4704</v>
      </c>
      <c r="G293" s="5">
        <v>-2</v>
      </c>
    </row>
    <row r="294" spans="1:7">
      <c r="A294"/>
      <c r="B294" s="22" t="s">
        <v>2623</v>
      </c>
      <c r="C294" s="22" t="s">
        <v>3232</v>
      </c>
      <c r="D294" s="5" t="s">
        <v>3485</v>
      </c>
      <c r="E294" s="5" t="s">
        <v>3596</v>
      </c>
      <c r="F294" s="5" t="s">
        <v>4705</v>
      </c>
      <c r="G294" s="5">
        <v>-3</v>
      </c>
    </row>
    <row r="295" spans="1:7">
      <c r="A295"/>
      <c r="B295" s="22" t="s">
        <v>2854</v>
      </c>
      <c r="C295" s="22" t="s">
        <v>3232</v>
      </c>
      <c r="D295" s="5" t="s">
        <v>3485</v>
      </c>
      <c r="E295" s="5" t="s">
        <v>3596</v>
      </c>
      <c r="F295" s="5" t="s">
        <v>4705</v>
      </c>
      <c r="G295" s="5">
        <v>-3</v>
      </c>
    </row>
    <row r="296" spans="1:7">
      <c r="A296"/>
      <c r="B296" s="22" t="s">
        <v>2624</v>
      </c>
      <c r="C296" s="22" t="s">
        <v>3233</v>
      </c>
      <c r="D296" s="5" t="s">
        <v>3486</v>
      </c>
      <c r="E296" s="5" t="s">
        <v>3595</v>
      </c>
      <c r="F296" s="5" t="s">
        <v>4706</v>
      </c>
      <c r="G296" s="5">
        <v>-4</v>
      </c>
    </row>
    <row r="297" spans="1:7">
      <c r="A297"/>
      <c r="B297" s="22" t="s">
        <v>2855</v>
      </c>
      <c r="C297" s="22" t="s">
        <v>3233</v>
      </c>
      <c r="D297" s="5" t="s">
        <v>3486</v>
      </c>
      <c r="E297" s="5" t="s">
        <v>3595</v>
      </c>
      <c r="F297" s="5" t="s">
        <v>4706</v>
      </c>
      <c r="G297" s="5">
        <v>-4</v>
      </c>
    </row>
    <row r="298" spans="1:7">
      <c r="A298"/>
      <c r="B298" s="22" t="s">
        <v>2595</v>
      </c>
      <c r="C298" s="22" t="s">
        <v>3234</v>
      </c>
      <c r="D298" s="5" t="s">
        <v>3779</v>
      </c>
      <c r="E298" s="5" t="s">
        <v>3780</v>
      </c>
      <c r="F298" s="5" t="s">
        <v>4707</v>
      </c>
      <c r="G298" s="5">
        <v>1</v>
      </c>
    </row>
    <row r="299" spans="1:7">
      <c r="A299"/>
      <c r="B299" s="22" t="s">
        <v>2856</v>
      </c>
      <c r="C299" s="22" t="s">
        <v>3234</v>
      </c>
      <c r="D299" s="5" t="s">
        <v>3779</v>
      </c>
      <c r="E299" s="5" t="s">
        <v>3780</v>
      </c>
      <c r="F299" s="5" t="s">
        <v>4707</v>
      </c>
      <c r="G299" s="5">
        <v>1</v>
      </c>
    </row>
    <row r="300" spans="1:7">
      <c r="A300"/>
      <c r="B300" s="22" t="s">
        <v>2857</v>
      </c>
      <c r="C300" s="22" t="s">
        <v>3234</v>
      </c>
      <c r="D300" s="5" t="s">
        <v>3779</v>
      </c>
      <c r="E300" s="5" t="s">
        <v>3780</v>
      </c>
      <c r="F300" s="5" t="s">
        <v>4707</v>
      </c>
      <c r="G300" s="5">
        <v>1</v>
      </c>
    </row>
    <row r="301" spans="1:7">
      <c r="A301"/>
      <c r="B301" s="22" t="s">
        <v>2858</v>
      </c>
      <c r="C301" s="22" t="s">
        <v>3235</v>
      </c>
      <c r="D301" s="5" t="s">
        <v>3487</v>
      </c>
      <c r="E301" s="5" t="s">
        <v>1814</v>
      </c>
      <c r="F301" s="5" t="s">
        <v>4708</v>
      </c>
      <c r="G301" s="5">
        <v>0</v>
      </c>
    </row>
    <row r="302" spans="1:7">
      <c r="A302"/>
      <c r="B302" s="22" t="s">
        <v>2970</v>
      </c>
      <c r="C302" s="22" t="s">
        <v>3235</v>
      </c>
      <c r="D302" s="5" t="s">
        <v>3487</v>
      </c>
      <c r="E302" s="5" t="s">
        <v>1814</v>
      </c>
      <c r="F302" s="5" t="s">
        <v>4708</v>
      </c>
      <c r="G302" s="5">
        <v>0</v>
      </c>
    </row>
    <row r="303" spans="1:7">
      <c r="A303"/>
      <c r="B303" s="22" t="s">
        <v>2859</v>
      </c>
      <c r="C303" s="22" t="s">
        <v>3236</v>
      </c>
      <c r="D303" s="5" t="s">
        <v>3488</v>
      </c>
      <c r="E303" s="5" t="s">
        <v>3772</v>
      </c>
      <c r="F303" s="5" t="s">
        <v>4709</v>
      </c>
      <c r="G303" s="5">
        <v>1</v>
      </c>
    </row>
    <row r="304" spans="1:7">
      <c r="A304"/>
      <c r="B304" s="22" t="s">
        <v>2860</v>
      </c>
      <c r="C304" s="22" t="s">
        <v>3237</v>
      </c>
      <c r="D304" s="5" t="s">
        <v>3489</v>
      </c>
      <c r="E304" s="5" t="s">
        <v>1764</v>
      </c>
      <c r="F304" s="5" t="s">
        <v>4710</v>
      </c>
      <c r="G304" s="5">
        <v>0</v>
      </c>
    </row>
    <row r="305" spans="1:7">
      <c r="A305"/>
      <c r="B305" s="22" t="s">
        <v>2971</v>
      </c>
      <c r="C305" s="22" t="s">
        <v>3237</v>
      </c>
      <c r="D305" s="5" t="s">
        <v>3489</v>
      </c>
      <c r="E305" s="5" t="s">
        <v>1764</v>
      </c>
      <c r="F305" s="5" t="s">
        <v>4710</v>
      </c>
      <c r="G305" s="5">
        <v>0</v>
      </c>
    </row>
    <row r="306" spans="1:7">
      <c r="A306"/>
      <c r="B306" s="22" t="s">
        <v>2605</v>
      </c>
      <c r="C306" s="22" t="s">
        <v>3237</v>
      </c>
      <c r="D306" s="5" t="s">
        <v>3489</v>
      </c>
      <c r="E306" s="5" t="s">
        <v>1764</v>
      </c>
      <c r="F306" s="5" t="s">
        <v>4710</v>
      </c>
      <c r="G306" s="5">
        <v>0</v>
      </c>
    </row>
    <row r="307" spans="1:7">
      <c r="A307"/>
      <c r="B307" s="22" t="s">
        <v>2619</v>
      </c>
      <c r="C307" s="22" t="s">
        <v>3342</v>
      </c>
      <c r="D307" s="5" t="s">
        <v>3490</v>
      </c>
      <c r="E307" s="5" t="s">
        <v>3696</v>
      </c>
      <c r="F307" s="5" t="s">
        <v>4710</v>
      </c>
      <c r="G307" s="5">
        <v>-1</v>
      </c>
    </row>
    <row r="308" spans="1:7">
      <c r="A308"/>
      <c r="B308" s="22" t="s">
        <v>2861</v>
      </c>
      <c r="C308" s="22" t="s">
        <v>3238</v>
      </c>
      <c r="D308" s="5" t="s">
        <v>3491</v>
      </c>
      <c r="E308" s="5" t="s">
        <v>3611</v>
      </c>
      <c r="F308" s="5" t="s">
        <v>4711</v>
      </c>
      <c r="G308" s="5">
        <v>-2</v>
      </c>
    </row>
    <row r="309" spans="1:7">
      <c r="A309"/>
      <c r="B309" s="22" t="s">
        <v>2972</v>
      </c>
      <c r="C309" s="22" t="s">
        <v>3238</v>
      </c>
      <c r="D309" s="5" t="s">
        <v>3491</v>
      </c>
      <c r="E309" s="5" t="s">
        <v>3611</v>
      </c>
      <c r="F309" s="5" t="s">
        <v>4711</v>
      </c>
      <c r="G309" s="5">
        <v>-2</v>
      </c>
    </row>
    <row r="310" spans="1:7">
      <c r="A310"/>
      <c r="B310" s="22" t="s">
        <v>2862</v>
      </c>
      <c r="C310" s="22" t="s">
        <v>3238</v>
      </c>
      <c r="D310" s="5" t="s">
        <v>3491</v>
      </c>
      <c r="E310" s="5" t="s">
        <v>3611</v>
      </c>
      <c r="F310" s="5" t="s">
        <v>4711</v>
      </c>
      <c r="G310" s="5">
        <v>-2</v>
      </c>
    </row>
    <row r="311" spans="1:7">
      <c r="A311"/>
      <c r="B311" s="22" t="s">
        <v>2863</v>
      </c>
      <c r="C311" s="22" t="s">
        <v>3343</v>
      </c>
      <c r="D311" s="5" t="s">
        <v>3492</v>
      </c>
      <c r="E311" s="5" t="s">
        <v>3719</v>
      </c>
      <c r="F311" s="5" t="s">
        <v>4712</v>
      </c>
      <c r="G311" s="5">
        <v>-4</v>
      </c>
    </row>
    <row r="312" spans="1:7">
      <c r="A312"/>
      <c r="B312" s="22" t="s">
        <v>2864</v>
      </c>
      <c r="C312" s="22" t="s">
        <v>3239</v>
      </c>
      <c r="D312" s="5" t="s">
        <v>3493</v>
      </c>
      <c r="E312" s="5" t="s">
        <v>3617</v>
      </c>
      <c r="F312" s="5" t="s">
        <v>4713</v>
      </c>
      <c r="G312" s="5">
        <v>1</v>
      </c>
    </row>
    <row r="313" spans="1:7">
      <c r="A313"/>
      <c r="B313" s="22" t="s">
        <v>2865</v>
      </c>
      <c r="C313" s="22" t="s">
        <v>3239</v>
      </c>
      <c r="D313" s="5" t="s">
        <v>3493</v>
      </c>
      <c r="E313" s="5" t="s">
        <v>3617</v>
      </c>
      <c r="F313" s="5" t="s">
        <v>4713</v>
      </c>
      <c r="G313" s="5">
        <v>1</v>
      </c>
    </row>
    <row r="314" spans="1:7">
      <c r="A314"/>
      <c r="B314" s="22" t="s">
        <v>2866</v>
      </c>
      <c r="C314" s="22" t="s">
        <v>3344</v>
      </c>
      <c r="D314" s="5" t="s">
        <v>3581</v>
      </c>
      <c r="E314" s="5" t="s">
        <v>3676</v>
      </c>
      <c r="F314" s="5" t="s">
        <v>4714</v>
      </c>
      <c r="G314" s="5">
        <v>-2</v>
      </c>
    </row>
    <row r="315" spans="1:7">
      <c r="A315"/>
      <c r="B315" s="22" t="s">
        <v>2867</v>
      </c>
      <c r="C315" s="22" t="s">
        <v>3240</v>
      </c>
      <c r="D315" s="5" t="s">
        <v>3582</v>
      </c>
      <c r="E315" s="5" t="s">
        <v>1781</v>
      </c>
      <c r="F315" s="5" t="s">
        <v>4715</v>
      </c>
      <c r="G315" s="5">
        <v>0</v>
      </c>
    </row>
    <row r="316" spans="1:7">
      <c r="A316"/>
      <c r="B316" s="22" t="s">
        <v>2868</v>
      </c>
      <c r="C316" s="22" t="s">
        <v>3240</v>
      </c>
      <c r="D316" s="5" t="s">
        <v>3582</v>
      </c>
      <c r="E316" s="5" t="s">
        <v>1781</v>
      </c>
      <c r="F316" s="5" t="s">
        <v>4715</v>
      </c>
      <c r="G316" s="5">
        <v>0</v>
      </c>
    </row>
    <row r="317" spans="1:7">
      <c r="A317"/>
      <c r="B317" s="22" t="s">
        <v>2869</v>
      </c>
      <c r="C317" s="22" t="s">
        <v>3240</v>
      </c>
      <c r="D317" s="5" t="s">
        <v>3582</v>
      </c>
      <c r="E317" s="5" t="s">
        <v>1781</v>
      </c>
      <c r="F317" s="5" t="s">
        <v>4715</v>
      </c>
      <c r="G317" s="5">
        <v>0</v>
      </c>
    </row>
    <row r="318" spans="1:7">
      <c r="A318"/>
      <c r="B318" s="22" t="s">
        <v>2870</v>
      </c>
      <c r="C318" s="22" t="s">
        <v>3241</v>
      </c>
      <c r="D318" s="5" t="s">
        <v>3563</v>
      </c>
      <c r="E318" s="5" t="s">
        <v>1809</v>
      </c>
      <c r="F318" s="5" t="s">
        <v>4716</v>
      </c>
      <c r="G318" s="5">
        <v>-1</v>
      </c>
    </row>
    <row r="319" spans="1:7">
      <c r="A319"/>
      <c r="B319" s="22" t="s">
        <v>2871</v>
      </c>
      <c r="C319" s="22" t="s">
        <v>3241</v>
      </c>
      <c r="D319" s="5" t="s">
        <v>3563</v>
      </c>
      <c r="E319" s="5" t="s">
        <v>1809</v>
      </c>
      <c r="F319" s="5" t="s">
        <v>4716</v>
      </c>
      <c r="G319" s="5">
        <v>-1</v>
      </c>
    </row>
    <row r="320" spans="1:7">
      <c r="A320"/>
      <c r="B320" s="22" t="s">
        <v>2872</v>
      </c>
      <c r="C320" s="22" t="s">
        <v>3241</v>
      </c>
      <c r="D320" s="5" t="s">
        <v>3563</v>
      </c>
      <c r="E320" s="5" t="s">
        <v>1809</v>
      </c>
      <c r="F320" s="5" t="s">
        <v>4716</v>
      </c>
      <c r="G320" s="5">
        <v>-1</v>
      </c>
    </row>
    <row r="321" spans="1:7">
      <c r="A321"/>
      <c r="B321" s="22" t="s">
        <v>2873</v>
      </c>
      <c r="C321" s="22" t="s">
        <v>3242</v>
      </c>
      <c r="D321" s="5" t="s">
        <v>3583</v>
      </c>
      <c r="E321" s="5" t="s">
        <v>1783</v>
      </c>
      <c r="F321" s="5" t="s">
        <v>4717</v>
      </c>
      <c r="G321" s="5">
        <v>0</v>
      </c>
    </row>
    <row r="322" spans="1:7">
      <c r="A322"/>
      <c r="B322" s="22" t="s">
        <v>2973</v>
      </c>
      <c r="C322" s="22" t="s">
        <v>3242</v>
      </c>
      <c r="D322" s="5" t="s">
        <v>3583</v>
      </c>
      <c r="E322" s="5" t="s">
        <v>1783</v>
      </c>
      <c r="F322" s="5" t="s">
        <v>4717</v>
      </c>
      <c r="G322" s="5">
        <v>0</v>
      </c>
    </row>
    <row r="323" spans="1:7">
      <c r="A323"/>
      <c r="B323" s="22" t="s">
        <v>2874</v>
      </c>
      <c r="C323" s="22" t="s">
        <v>3242</v>
      </c>
      <c r="D323" s="5" t="s">
        <v>3583</v>
      </c>
      <c r="E323" s="5" t="s">
        <v>1783</v>
      </c>
      <c r="F323" s="5" t="s">
        <v>4717</v>
      </c>
      <c r="G323" s="5">
        <v>0</v>
      </c>
    </row>
    <row r="324" spans="1:7">
      <c r="A324"/>
      <c r="B324" s="22" t="s">
        <v>2875</v>
      </c>
      <c r="C324" s="22" t="s">
        <v>3243</v>
      </c>
      <c r="D324" s="5" t="s">
        <v>3494</v>
      </c>
      <c r="E324" s="5" t="s">
        <v>3616</v>
      </c>
      <c r="F324" s="5" t="s">
        <v>4718</v>
      </c>
      <c r="G324" s="5">
        <v>-3</v>
      </c>
    </row>
    <row r="325" spans="1:7">
      <c r="A325"/>
      <c r="B325" s="22" t="s">
        <v>2876</v>
      </c>
      <c r="C325" s="22" t="s">
        <v>3243</v>
      </c>
      <c r="D325" s="5" t="s">
        <v>3494</v>
      </c>
      <c r="E325" s="5" t="s">
        <v>3616</v>
      </c>
      <c r="F325" s="5" t="s">
        <v>4718</v>
      </c>
      <c r="G325" s="5">
        <v>-3</v>
      </c>
    </row>
    <row r="326" spans="1:7">
      <c r="A326"/>
      <c r="B326" s="22" t="s">
        <v>2877</v>
      </c>
      <c r="C326" s="22" t="s">
        <v>3345</v>
      </c>
      <c r="D326" s="5" t="s">
        <v>3584</v>
      </c>
      <c r="E326" s="5" t="s">
        <v>3668</v>
      </c>
      <c r="F326" s="5" t="s">
        <v>4719</v>
      </c>
      <c r="G326" s="5">
        <v>-1</v>
      </c>
    </row>
    <row r="327" spans="1:7">
      <c r="A327"/>
      <c r="B327" s="22" t="s">
        <v>2878</v>
      </c>
      <c r="C327" s="22" t="s">
        <v>3346</v>
      </c>
      <c r="D327" s="5" t="s">
        <v>3585</v>
      </c>
      <c r="E327" s="5" t="s">
        <v>3748</v>
      </c>
      <c r="F327" s="5" t="s">
        <v>4720</v>
      </c>
      <c r="G327" s="5">
        <v>-3</v>
      </c>
    </row>
    <row r="328" spans="1:7">
      <c r="A328"/>
      <c r="B328" s="22" t="s">
        <v>2879</v>
      </c>
      <c r="C328" s="22" t="s">
        <v>3244</v>
      </c>
      <c r="D328" s="5" t="s">
        <v>3564</v>
      </c>
      <c r="E328" s="5" t="s">
        <v>1776</v>
      </c>
      <c r="F328" s="5" t="s">
        <v>4721</v>
      </c>
      <c r="G328" s="5">
        <v>0</v>
      </c>
    </row>
    <row r="329" spans="1:7">
      <c r="A329"/>
      <c r="B329" s="22" t="s">
        <v>2974</v>
      </c>
      <c r="C329" s="22" t="s">
        <v>3244</v>
      </c>
      <c r="D329" s="5" t="s">
        <v>3564</v>
      </c>
      <c r="E329" s="5" t="s">
        <v>1776</v>
      </c>
      <c r="F329" s="5" t="s">
        <v>4721</v>
      </c>
      <c r="G329" s="5">
        <v>0</v>
      </c>
    </row>
    <row r="330" spans="1:7">
      <c r="A330"/>
      <c r="B330" s="22" t="s">
        <v>2880</v>
      </c>
      <c r="C330" s="22" t="s">
        <v>3244</v>
      </c>
      <c r="D330" s="5" t="s">
        <v>3564</v>
      </c>
      <c r="E330" s="5" t="s">
        <v>1776</v>
      </c>
      <c r="F330" s="5" t="s">
        <v>4721</v>
      </c>
      <c r="G330" s="5">
        <v>0</v>
      </c>
    </row>
    <row r="331" spans="1:7">
      <c r="A331"/>
      <c r="B331" s="22" t="s">
        <v>2881</v>
      </c>
      <c r="C331" s="22" t="s">
        <v>3245</v>
      </c>
      <c r="D331" s="5" t="s">
        <v>3495</v>
      </c>
      <c r="E331" s="5" t="s">
        <v>3608</v>
      </c>
      <c r="F331" s="5" t="s">
        <v>4722</v>
      </c>
      <c r="G331" s="5">
        <v>-2</v>
      </c>
    </row>
    <row r="332" spans="1:7">
      <c r="A332"/>
      <c r="B332" s="22" t="s">
        <v>2882</v>
      </c>
      <c r="C332" s="22" t="s">
        <v>3245</v>
      </c>
      <c r="D332" s="5" t="s">
        <v>3495</v>
      </c>
      <c r="E332" s="5" t="s">
        <v>3608</v>
      </c>
      <c r="F332" s="5" t="s">
        <v>4722</v>
      </c>
      <c r="G332" s="5">
        <v>-2</v>
      </c>
    </row>
    <row r="333" spans="1:7">
      <c r="A333"/>
      <c r="B333" s="22" t="s">
        <v>2620</v>
      </c>
      <c r="C333" s="22" t="s">
        <v>3246</v>
      </c>
      <c r="D333" s="5" t="s">
        <v>3496</v>
      </c>
      <c r="E333" s="5" t="s">
        <v>1798</v>
      </c>
      <c r="F333" s="5" t="s">
        <v>4723</v>
      </c>
      <c r="G333" s="5">
        <v>-2</v>
      </c>
    </row>
    <row r="334" spans="1:7">
      <c r="A334"/>
      <c r="B334" s="22" t="s">
        <v>2883</v>
      </c>
      <c r="C334" s="22" t="s">
        <v>3246</v>
      </c>
      <c r="D334" s="5" t="s">
        <v>3496</v>
      </c>
      <c r="E334" s="5" t="s">
        <v>1798</v>
      </c>
      <c r="F334" s="5" t="s">
        <v>4723</v>
      </c>
      <c r="G334" s="5">
        <v>-2</v>
      </c>
    </row>
    <row r="335" spans="1:7">
      <c r="A335"/>
      <c r="B335" s="22" t="s">
        <v>2599</v>
      </c>
      <c r="C335" s="22" t="s">
        <v>3246</v>
      </c>
      <c r="D335" s="5" t="s">
        <v>3496</v>
      </c>
      <c r="E335" s="5" t="s">
        <v>1798</v>
      </c>
      <c r="F335" s="5" t="s">
        <v>4723</v>
      </c>
      <c r="G335" s="5">
        <v>-2</v>
      </c>
    </row>
    <row r="336" spans="1:7">
      <c r="A336"/>
      <c r="B336" s="22" t="s">
        <v>2884</v>
      </c>
      <c r="C336" s="22" t="s">
        <v>3247</v>
      </c>
      <c r="D336" s="5" t="s">
        <v>3497</v>
      </c>
      <c r="E336" s="5" t="s">
        <v>3641</v>
      </c>
      <c r="F336" s="5" t="s">
        <v>4724</v>
      </c>
      <c r="G336" s="5">
        <v>-4</v>
      </c>
    </row>
    <row r="337" spans="1:7">
      <c r="A337"/>
      <c r="B337" s="22" t="s">
        <v>2885</v>
      </c>
      <c r="C337" s="22" t="s">
        <v>3247</v>
      </c>
      <c r="D337" s="5" t="s">
        <v>3497</v>
      </c>
      <c r="E337" s="5" t="s">
        <v>3641</v>
      </c>
      <c r="F337" s="5" t="s">
        <v>4724</v>
      </c>
      <c r="G337" s="5">
        <v>-4</v>
      </c>
    </row>
    <row r="338" spans="1:7">
      <c r="A338"/>
      <c r="B338" s="22" t="s">
        <v>2886</v>
      </c>
      <c r="C338" s="22" t="s">
        <v>3248</v>
      </c>
      <c r="D338" s="5" t="s">
        <v>3498</v>
      </c>
      <c r="E338" s="5" t="s">
        <v>3730</v>
      </c>
      <c r="F338" s="5" t="s">
        <v>4725</v>
      </c>
      <c r="G338" s="5">
        <v>0</v>
      </c>
    </row>
    <row r="339" spans="1:7">
      <c r="A339"/>
      <c r="B339" s="22" t="s">
        <v>2887</v>
      </c>
      <c r="C339" s="22" t="s">
        <v>3248</v>
      </c>
      <c r="D339" s="5" t="s">
        <v>3498</v>
      </c>
      <c r="E339" s="5" t="s">
        <v>3730</v>
      </c>
      <c r="F339" s="5" t="s">
        <v>4725</v>
      </c>
      <c r="G339" s="5">
        <v>0</v>
      </c>
    </row>
    <row r="340" spans="1:7">
      <c r="A340"/>
      <c r="B340" s="22" t="s">
        <v>2888</v>
      </c>
      <c r="C340" s="22" t="s">
        <v>3249</v>
      </c>
      <c r="D340" s="5" t="s">
        <v>3499</v>
      </c>
      <c r="E340" s="5" t="s">
        <v>3642</v>
      </c>
      <c r="F340" s="5" t="s">
        <v>4726</v>
      </c>
      <c r="G340" s="5">
        <v>-1</v>
      </c>
    </row>
    <row r="341" spans="1:7">
      <c r="A341"/>
      <c r="B341" s="22" t="s">
        <v>2975</v>
      </c>
      <c r="C341" s="22" t="s">
        <v>3249</v>
      </c>
      <c r="D341" s="5" t="s">
        <v>3499</v>
      </c>
      <c r="E341" s="5" t="s">
        <v>3642</v>
      </c>
      <c r="F341" s="5" t="s">
        <v>4726</v>
      </c>
      <c r="G341" s="5">
        <v>-1</v>
      </c>
    </row>
    <row r="342" spans="1:7">
      <c r="A342"/>
      <c r="B342" s="22" t="s">
        <v>2889</v>
      </c>
      <c r="C342" s="22" t="s">
        <v>3249</v>
      </c>
      <c r="D342" s="5" t="s">
        <v>3499</v>
      </c>
      <c r="E342" s="5" t="s">
        <v>3642</v>
      </c>
      <c r="F342" s="5" t="s">
        <v>4726</v>
      </c>
      <c r="G342" s="5">
        <v>-1</v>
      </c>
    </row>
    <row r="343" spans="1:7">
      <c r="A343"/>
      <c r="B343" s="22" t="s">
        <v>2625</v>
      </c>
      <c r="C343" s="22" t="s">
        <v>3250</v>
      </c>
      <c r="D343" s="5" t="s">
        <v>3500</v>
      </c>
      <c r="E343" s="5" t="s">
        <v>3699</v>
      </c>
      <c r="F343" s="5" t="s">
        <v>4727</v>
      </c>
      <c r="G343" s="5">
        <v>-1</v>
      </c>
    </row>
    <row r="344" spans="1:7">
      <c r="A344"/>
      <c r="B344" s="22" t="s">
        <v>2890</v>
      </c>
      <c r="C344" s="22" t="s">
        <v>3347</v>
      </c>
      <c r="D344" s="5" t="s">
        <v>3501</v>
      </c>
      <c r="E344" s="5" t="s">
        <v>3625</v>
      </c>
      <c r="F344" s="5" t="s">
        <v>4728</v>
      </c>
      <c r="G344" s="5">
        <v>-4</v>
      </c>
    </row>
    <row r="345" spans="1:7">
      <c r="A345"/>
      <c r="B345" s="22" t="s">
        <v>2891</v>
      </c>
      <c r="C345" s="22" t="s">
        <v>3251</v>
      </c>
      <c r="D345" s="5" t="s">
        <v>3502</v>
      </c>
      <c r="E345" s="5" t="s">
        <v>3599</v>
      </c>
      <c r="F345" s="5" t="s">
        <v>4729</v>
      </c>
      <c r="G345" s="5">
        <v>-3</v>
      </c>
    </row>
    <row r="346" spans="1:7">
      <c r="A346"/>
      <c r="B346" s="22" t="s">
        <v>2892</v>
      </c>
      <c r="C346" s="22" t="s">
        <v>3251</v>
      </c>
      <c r="D346" s="5" t="s">
        <v>3502</v>
      </c>
      <c r="E346" s="5" t="s">
        <v>3599</v>
      </c>
      <c r="F346" s="5" t="s">
        <v>4729</v>
      </c>
      <c r="G346" s="5">
        <v>-3</v>
      </c>
    </row>
    <row r="347" spans="1:7">
      <c r="A347"/>
      <c r="B347" s="22" t="s">
        <v>2621</v>
      </c>
      <c r="C347" s="22" t="s">
        <v>3348</v>
      </c>
      <c r="D347" s="5" t="s">
        <v>3503</v>
      </c>
      <c r="E347" s="5" t="s">
        <v>3721</v>
      </c>
      <c r="F347" s="5" t="s">
        <v>4730</v>
      </c>
      <c r="G347" s="5">
        <v>-2</v>
      </c>
    </row>
    <row r="348" spans="1:7">
      <c r="A348"/>
      <c r="B348" s="22" t="s">
        <v>2622</v>
      </c>
      <c r="C348" s="22" t="s">
        <v>3252</v>
      </c>
      <c r="D348" s="5" t="s">
        <v>3504</v>
      </c>
      <c r="E348" s="5" t="s">
        <v>3708</v>
      </c>
      <c r="F348" s="5" t="s">
        <v>4731</v>
      </c>
      <c r="G348" s="5">
        <v>-2</v>
      </c>
    </row>
    <row r="349" spans="1:7">
      <c r="A349"/>
      <c r="B349" s="22" t="s">
        <v>2893</v>
      </c>
      <c r="C349" s="22" t="s">
        <v>3253</v>
      </c>
      <c r="D349" s="5" t="s">
        <v>3565</v>
      </c>
      <c r="E349" s="5" t="s">
        <v>1769</v>
      </c>
      <c r="F349" s="5" t="s">
        <v>4732</v>
      </c>
      <c r="G349" s="5">
        <v>0</v>
      </c>
    </row>
    <row r="350" spans="1:7">
      <c r="A350"/>
      <c r="B350" s="22" t="s">
        <v>2894</v>
      </c>
      <c r="C350" s="22" t="s">
        <v>3253</v>
      </c>
      <c r="D350" s="5" t="s">
        <v>3565</v>
      </c>
      <c r="E350" s="5" t="s">
        <v>1769</v>
      </c>
      <c r="F350" s="5" t="s">
        <v>4732</v>
      </c>
      <c r="G350" s="5">
        <v>0</v>
      </c>
    </row>
    <row r="351" spans="1:7">
      <c r="A351"/>
      <c r="B351" s="22" t="s">
        <v>2895</v>
      </c>
      <c r="C351" s="22" t="s">
        <v>3253</v>
      </c>
      <c r="D351" s="5" t="s">
        <v>3565</v>
      </c>
      <c r="E351" s="5" t="s">
        <v>1769</v>
      </c>
      <c r="F351" s="5" t="s">
        <v>4732</v>
      </c>
      <c r="G351" s="5">
        <v>0</v>
      </c>
    </row>
    <row r="352" spans="1:7">
      <c r="A352"/>
      <c r="B352" s="22" t="s">
        <v>2896</v>
      </c>
      <c r="C352" s="22" t="s">
        <v>3254</v>
      </c>
      <c r="D352" s="5" t="s">
        <v>3586</v>
      </c>
      <c r="E352" s="5" t="s">
        <v>1782</v>
      </c>
      <c r="F352" s="5" t="s">
        <v>4733</v>
      </c>
      <c r="G352" s="5">
        <v>-1</v>
      </c>
    </row>
    <row r="353" spans="1:7">
      <c r="A353"/>
      <c r="B353" s="22" t="s">
        <v>2976</v>
      </c>
      <c r="C353" s="22" t="s">
        <v>3254</v>
      </c>
      <c r="D353" s="5" t="s">
        <v>3586</v>
      </c>
      <c r="E353" s="5" t="s">
        <v>1782</v>
      </c>
      <c r="F353" s="5" t="s">
        <v>4733</v>
      </c>
      <c r="G353" s="5">
        <v>-1</v>
      </c>
    </row>
    <row r="354" spans="1:7">
      <c r="A354"/>
      <c r="B354" s="22" t="s">
        <v>2897</v>
      </c>
      <c r="C354" s="22" t="s">
        <v>3254</v>
      </c>
      <c r="D354" s="5" t="s">
        <v>3586</v>
      </c>
      <c r="E354" s="5" t="s">
        <v>1782</v>
      </c>
      <c r="F354" s="5" t="s">
        <v>4733</v>
      </c>
      <c r="G354" s="5">
        <v>-1</v>
      </c>
    </row>
    <row r="355" spans="1:7">
      <c r="A355"/>
      <c r="B355" s="22" t="s">
        <v>2898</v>
      </c>
      <c r="C355" s="22" t="s">
        <v>3255</v>
      </c>
      <c r="D355" s="5" t="s">
        <v>3566</v>
      </c>
      <c r="E355" s="5" t="s">
        <v>3702</v>
      </c>
      <c r="F355" s="5" t="s">
        <v>4734</v>
      </c>
      <c r="G355" s="5">
        <v>-2</v>
      </c>
    </row>
    <row r="356" spans="1:7">
      <c r="A356"/>
      <c r="B356" s="22" t="s">
        <v>2899</v>
      </c>
      <c r="C356" s="22" t="s">
        <v>3256</v>
      </c>
      <c r="D356" s="5" t="s">
        <v>3505</v>
      </c>
      <c r="E356" s="5" t="s">
        <v>3637</v>
      </c>
      <c r="F356" s="5" t="s">
        <v>4735</v>
      </c>
      <c r="G356" s="5">
        <v>2</v>
      </c>
    </row>
    <row r="357" spans="1:7">
      <c r="A357"/>
      <c r="B357" s="22" t="s">
        <v>2900</v>
      </c>
      <c r="C357" s="22" t="s">
        <v>3256</v>
      </c>
      <c r="D357" s="5" t="s">
        <v>3505</v>
      </c>
      <c r="E357" s="5" t="s">
        <v>3637</v>
      </c>
      <c r="F357" s="5" t="s">
        <v>4735</v>
      </c>
      <c r="G357" s="5">
        <v>2</v>
      </c>
    </row>
    <row r="358" spans="1:7">
      <c r="A358"/>
      <c r="B358" s="22" t="s">
        <v>2901</v>
      </c>
      <c r="C358" s="22" t="s">
        <v>3257</v>
      </c>
      <c r="D358" s="5" t="s">
        <v>3506</v>
      </c>
      <c r="E358" s="5" t="s">
        <v>3603</v>
      </c>
      <c r="F358" s="5" t="s">
        <v>4701</v>
      </c>
      <c r="G358" s="5">
        <v>-1</v>
      </c>
    </row>
    <row r="359" spans="1:7">
      <c r="A359"/>
      <c r="B359" s="22" t="s">
        <v>2902</v>
      </c>
      <c r="C359" s="22" t="s">
        <v>3257</v>
      </c>
      <c r="D359" s="5" t="s">
        <v>3506</v>
      </c>
      <c r="E359" s="5" t="s">
        <v>3603</v>
      </c>
      <c r="F359" s="5" t="s">
        <v>4701</v>
      </c>
      <c r="G359" s="5">
        <v>-1</v>
      </c>
    </row>
    <row r="360" spans="1:7">
      <c r="A360"/>
      <c r="B360" s="22" t="s">
        <v>2606</v>
      </c>
      <c r="C360" s="22" t="s">
        <v>3349</v>
      </c>
      <c r="D360" s="5" t="s">
        <v>3507</v>
      </c>
      <c r="E360" s="5" t="s">
        <v>3674</v>
      </c>
      <c r="F360" s="5" t="s">
        <v>4736</v>
      </c>
      <c r="G360" s="5">
        <v>0</v>
      </c>
    </row>
    <row r="361" spans="1:7">
      <c r="A361"/>
      <c r="B361" s="22" t="s">
        <v>2607</v>
      </c>
      <c r="C361" s="22" t="s">
        <v>3350</v>
      </c>
      <c r="D361" s="5" t="s">
        <v>3508</v>
      </c>
      <c r="E361" s="5" t="s">
        <v>3673</v>
      </c>
      <c r="F361" s="5" t="s">
        <v>4737</v>
      </c>
      <c r="G361" s="5">
        <v>0</v>
      </c>
    </row>
    <row r="362" spans="1:7">
      <c r="A362"/>
      <c r="B362" s="22" t="s">
        <v>2977</v>
      </c>
      <c r="C362" s="22" t="s">
        <v>3258</v>
      </c>
      <c r="D362" s="5" t="s">
        <v>3509</v>
      </c>
      <c r="E362" s="5" t="s">
        <v>3631</v>
      </c>
      <c r="F362" s="5" t="s">
        <v>4738</v>
      </c>
      <c r="G362" s="5">
        <v>-2</v>
      </c>
    </row>
    <row r="363" spans="1:7">
      <c r="A363"/>
      <c r="B363" s="22" t="s">
        <v>2903</v>
      </c>
      <c r="C363" s="22" t="s">
        <v>3259</v>
      </c>
      <c r="D363" s="5" t="s">
        <v>3567</v>
      </c>
      <c r="E363" s="5" t="s">
        <v>3647</v>
      </c>
      <c r="F363" s="5" t="s">
        <v>4738</v>
      </c>
      <c r="G363" s="5">
        <v>-2</v>
      </c>
    </row>
    <row r="364" spans="1:7">
      <c r="A364"/>
      <c r="B364" s="22" t="s">
        <v>2904</v>
      </c>
      <c r="C364" s="22" t="s">
        <v>3260</v>
      </c>
      <c r="D364" s="5" t="s">
        <v>3510</v>
      </c>
      <c r="E364" s="5" t="s">
        <v>3770</v>
      </c>
      <c r="F364" s="5" t="s">
        <v>4739</v>
      </c>
      <c r="G364" s="5">
        <v>-2</v>
      </c>
    </row>
    <row r="365" spans="1:7">
      <c r="A365"/>
      <c r="B365" s="22" t="s">
        <v>2905</v>
      </c>
      <c r="C365" s="22" t="s">
        <v>3351</v>
      </c>
      <c r="D365" s="5" t="s">
        <v>3568</v>
      </c>
      <c r="E365" s="5" t="s">
        <v>3680</v>
      </c>
      <c r="F365" s="5" t="s">
        <v>4740</v>
      </c>
      <c r="G365" s="5">
        <v>-1</v>
      </c>
    </row>
    <row r="366" spans="1:7">
      <c r="A366"/>
      <c r="B366" s="22" t="s">
        <v>2906</v>
      </c>
      <c r="C366" s="22" t="s">
        <v>3261</v>
      </c>
      <c r="D366" s="5" t="s">
        <v>3569</v>
      </c>
      <c r="E366" s="5" t="s">
        <v>1806</v>
      </c>
      <c r="F366" s="5" t="s">
        <v>4741</v>
      </c>
      <c r="G366" s="5">
        <v>0</v>
      </c>
    </row>
    <row r="367" spans="1:7">
      <c r="A367"/>
      <c r="B367" s="22" t="s">
        <v>2978</v>
      </c>
      <c r="C367" s="22" t="s">
        <v>3261</v>
      </c>
      <c r="D367" s="5" t="s">
        <v>3569</v>
      </c>
      <c r="E367" s="5" t="s">
        <v>1806</v>
      </c>
      <c r="F367" s="5" t="s">
        <v>4741</v>
      </c>
      <c r="G367" s="5">
        <v>0</v>
      </c>
    </row>
    <row r="368" spans="1:7">
      <c r="A368"/>
      <c r="B368" s="22" t="s">
        <v>2907</v>
      </c>
      <c r="C368" s="22" t="s">
        <v>3261</v>
      </c>
      <c r="D368" s="5" t="s">
        <v>3569</v>
      </c>
      <c r="E368" s="5" t="s">
        <v>1806</v>
      </c>
      <c r="F368" s="5" t="s">
        <v>4741</v>
      </c>
      <c r="G368" s="5">
        <v>0</v>
      </c>
    </row>
    <row r="369" spans="1:7">
      <c r="A369"/>
      <c r="B369" s="22" t="s">
        <v>2908</v>
      </c>
      <c r="C369" s="22" t="s">
        <v>3262</v>
      </c>
      <c r="D369" s="5" t="s">
        <v>3511</v>
      </c>
      <c r="E369" s="5" t="s">
        <v>1787</v>
      </c>
      <c r="F369" s="5" t="s">
        <v>4742</v>
      </c>
      <c r="G369" s="5">
        <v>-2</v>
      </c>
    </row>
    <row r="370" spans="1:7">
      <c r="A370"/>
      <c r="B370" s="22" t="s">
        <v>2979</v>
      </c>
      <c r="C370" s="22" t="s">
        <v>3262</v>
      </c>
      <c r="D370" s="5" t="s">
        <v>3511</v>
      </c>
      <c r="E370" s="5" t="s">
        <v>1787</v>
      </c>
      <c r="F370" s="5" t="s">
        <v>4742</v>
      </c>
      <c r="G370" s="5">
        <v>-2</v>
      </c>
    </row>
    <row r="371" spans="1:7">
      <c r="A371"/>
      <c r="B371" s="22" t="s">
        <v>2600</v>
      </c>
      <c r="C371" s="22" t="s">
        <v>3262</v>
      </c>
      <c r="D371" s="5" t="s">
        <v>3511</v>
      </c>
      <c r="E371" s="5" t="s">
        <v>1787</v>
      </c>
      <c r="F371" s="5" t="s">
        <v>4742</v>
      </c>
      <c r="G371" s="5">
        <v>-2</v>
      </c>
    </row>
    <row r="372" spans="1:7">
      <c r="A372"/>
      <c r="B372" s="22" t="s">
        <v>2909</v>
      </c>
      <c r="C372" s="22" t="s">
        <v>3263</v>
      </c>
      <c r="D372" s="5" t="s">
        <v>3512</v>
      </c>
      <c r="E372" s="5" t="s">
        <v>1786</v>
      </c>
      <c r="F372" s="5" t="s">
        <v>4743</v>
      </c>
      <c r="G372" s="5">
        <v>-2</v>
      </c>
    </row>
    <row r="373" spans="1:7">
      <c r="A373"/>
      <c r="B373" s="22" t="s">
        <v>2601</v>
      </c>
      <c r="C373" s="22" t="s">
        <v>3263</v>
      </c>
      <c r="D373" s="5" t="s">
        <v>3512</v>
      </c>
      <c r="E373" s="5" t="s">
        <v>1786</v>
      </c>
      <c r="F373" s="5" t="s">
        <v>4743</v>
      </c>
      <c r="G373" s="5">
        <v>-2</v>
      </c>
    </row>
    <row r="374" spans="1:7">
      <c r="A374"/>
      <c r="B374" s="22" t="s">
        <v>2602</v>
      </c>
      <c r="C374" s="22" t="s">
        <v>3264</v>
      </c>
      <c r="D374" s="5" t="s">
        <v>3513</v>
      </c>
      <c r="E374" s="5" t="s">
        <v>1789</v>
      </c>
      <c r="F374" s="5" t="s">
        <v>4744</v>
      </c>
      <c r="G374" s="5">
        <v>-2</v>
      </c>
    </row>
    <row r="375" spans="1:7">
      <c r="A375"/>
      <c r="B375" s="22" t="s">
        <v>2980</v>
      </c>
      <c r="C375" s="22" t="s">
        <v>3264</v>
      </c>
      <c r="D375" s="5" t="s">
        <v>3513</v>
      </c>
      <c r="E375" s="5" t="s">
        <v>1789</v>
      </c>
      <c r="F375" s="5" t="s">
        <v>4744</v>
      </c>
      <c r="G375" s="5">
        <v>-2</v>
      </c>
    </row>
    <row r="376" spans="1:7">
      <c r="A376"/>
      <c r="B376" s="22" t="s">
        <v>2910</v>
      </c>
      <c r="C376" s="22" t="s">
        <v>3264</v>
      </c>
      <c r="D376" s="5" t="s">
        <v>3513</v>
      </c>
      <c r="E376" s="5" t="s">
        <v>1789</v>
      </c>
      <c r="F376" s="5" t="s">
        <v>4744</v>
      </c>
      <c r="G376" s="5">
        <v>-2</v>
      </c>
    </row>
    <row r="377" spans="1:7">
      <c r="A377"/>
      <c r="B377" s="22" t="s">
        <v>2911</v>
      </c>
      <c r="C377" s="22" t="s">
        <v>3352</v>
      </c>
      <c r="D377" s="5" t="s">
        <v>3514</v>
      </c>
      <c r="E377" s="5" t="s">
        <v>3621</v>
      </c>
      <c r="F377" s="5" t="s">
        <v>4700</v>
      </c>
      <c r="G377" s="5">
        <v>-5</v>
      </c>
    </row>
    <row r="378" spans="1:7">
      <c r="A378"/>
      <c r="B378" s="22" t="s">
        <v>2912</v>
      </c>
      <c r="C378" s="22" t="s">
        <v>3353</v>
      </c>
      <c r="D378" s="5" t="s">
        <v>3515</v>
      </c>
      <c r="E378" s="5" t="s">
        <v>3650</v>
      </c>
      <c r="F378" s="5" t="s">
        <v>4563</v>
      </c>
      <c r="G378" s="5">
        <v>-1</v>
      </c>
    </row>
    <row r="379" spans="1:7">
      <c r="A379"/>
      <c r="B379" s="22" t="s">
        <v>2913</v>
      </c>
      <c r="C379" s="22" t="s">
        <v>3265</v>
      </c>
      <c r="D379" s="5" t="s">
        <v>3570</v>
      </c>
      <c r="E379" s="5" t="s">
        <v>1865</v>
      </c>
      <c r="F379" s="5" t="s">
        <v>4745</v>
      </c>
      <c r="G379" s="5">
        <v>-1</v>
      </c>
    </row>
    <row r="380" spans="1:7">
      <c r="A380"/>
      <c r="B380" s="22" t="s">
        <v>2914</v>
      </c>
      <c r="C380" s="22" t="s">
        <v>3265</v>
      </c>
      <c r="D380" s="5" t="s">
        <v>3570</v>
      </c>
      <c r="E380" s="5" t="s">
        <v>1865</v>
      </c>
      <c r="F380" s="5" t="s">
        <v>4745</v>
      </c>
      <c r="G380" s="5">
        <v>-1</v>
      </c>
    </row>
    <row r="381" spans="1:7">
      <c r="A381"/>
      <c r="B381" s="22" t="s">
        <v>2915</v>
      </c>
      <c r="C381" s="22" t="s">
        <v>3265</v>
      </c>
      <c r="D381" s="5" t="s">
        <v>3570</v>
      </c>
      <c r="E381" s="5" t="s">
        <v>1865</v>
      </c>
      <c r="F381" s="5" t="s">
        <v>4745</v>
      </c>
      <c r="G381" s="5">
        <v>-1</v>
      </c>
    </row>
    <row r="382" spans="1:7">
      <c r="A382"/>
      <c r="B382" s="22" t="s">
        <v>2604</v>
      </c>
      <c r="C382" s="22" t="s">
        <v>3354</v>
      </c>
      <c r="D382" s="5" t="s">
        <v>3587</v>
      </c>
      <c r="E382" s="5" t="s">
        <v>3724</v>
      </c>
      <c r="F382" s="5" t="s">
        <v>4746</v>
      </c>
      <c r="G382" s="5">
        <v>-4</v>
      </c>
    </row>
    <row r="383" spans="1:7">
      <c r="A383"/>
      <c r="B383" s="22" t="s">
        <v>2916</v>
      </c>
      <c r="C383" s="22" t="s">
        <v>3266</v>
      </c>
      <c r="D383" s="5" t="s">
        <v>3516</v>
      </c>
      <c r="E383" s="5" t="s">
        <v>3658</v>
      </c>
      <c r="F383" s="5" t="s">
        <v>4747</v>
      </c>
      <c r="G383" s="5">
        <v>0</v>
      </c>
    </row>
    <row r="384" spans="1:7">
      <c r="A384"/>
      <c r="B384" s="22" t="s">
        <v>2917</v>
      </c>
      <c r="C384" s="22" t="s">
        <v>3267</v>
      </c>
      <c r="D384" s="5" t="s">
        <v>3517</v>
      </c>
      <c r="E384" s="5" t="s">
        <v>3626</v>
      </c>
      <c r="F384" s="5" t="s">
        <v>4748</v>
      </c>
      <c r="G384" s="5">
        <v>-2</v>
      </c>
    </row>
    <row r="385" spans="1:7">
      <c r="A385"/>
      <c r="B385" s="22" t="s">
        <v>2918</v>
      </c>
      <c r="C385" s="22" t="s">
        <v>3267</v>
      </c>
      <c r="D385" s="5" t="s">
        <v>3517</v>
      </c>
      <c r="E385" s="5" t="s">
        <v>3626</v>
      </c>
      <c r="F385" s="5" t="s">
        <v>4748</v>
      </c>
      <c r="G385" s="5">
        <v>-2</v>
      </c>
    </row>
    <row r="386" spans="1:7">
      <c r="A386"/>
      <c r="B386" s="22" t="s">
        <v>2919</v>
      </c>
      <c r="C386" s="22" t="s">
        <v>3268</v>
      </c>
      <c r="D386" s="5" t="s">
        <v>3588</v>
      </c>
      <c r="E386" s="5" t="s">
        <v>3681</v>
      </c>
      <c r="F386" s="5" t="s">
        <v>4749</v>
      </c>
      <c r="G386" s="5">
        <v>-1</v>
      </c>
    </row>
    <row r="387" spans="1:7">
      <c r="A387"/>
      <c r="B387" s="22" t="s">
        <v>2920</v>
      </c>
      <c r="C387" s="22" t="s">
        <v>3269</v>
      </c>
      <c r="D387" s="5" t="s">
        <v>3571</v>
      </c>
      <c r="E387" s="5" t="s">
        <v>1807</v>
      </c>
      <c r="F387" s="5" t="s">
        <v>4750</v>
      </c>
      <c r="G387" s="5">
        <v>0</v>
      </c>
    </row>
    <row r="388" spans="1:7">
      <c r="A388"/>
      <c r="B388" s="22" t="s">
        <v>2981</v>
      </c>
      <c r="C388" s="22" t="s">
        <v>3269</v>
      </c>
      <c r="D388" s="5" t="s">
        <v>3571</v>
      </c>
      <c r="E388" s="5" t="s">
        <v>1807</v>
      </c>
      <c r="F388" s="5" t="s">
        <v>4750</v>
      </c>
      <c r="G388" s="5">
        <v>0</v>
      </c>
    </row>
    <row r="389" spans="1:7">
      <c r="A389"/>
      <c r="B389" s="22" t="s">
        <v>2921</v>
      </c>
      <c r="C389" s="22" t="s">
        <v>3269</v>
      </c>
      <c r="D389" s="5" t="s">
        <v>3571</v>
      </c>
      <c r="E389" s="5" t="s">
        <v>1807</v>
      </c>
      <c r="F389" s="5" t="s">
        <v>4750</v>
      </c>
      <c r="G389" s="5">
        <v>0</v>
      </c>
    </row>
    <row r="390" spans="1:7">
      <c r="A390"/>
      <c r="B390" s="22" t="s">
        <v>2922</v>
      </c>
      <c r="C390" s="22" t="s">
        <v>3270</v>
      </c>
      <c r="D390" s="5" t="s">
        <v>3572</v>
      </c>
      <c r="E390" s="5" t="s">
        <v>1777</v>
      </c>
      <c r="F390" s="5" t="s">
        <v>4751</v>
      </c>
      <c r="G390" s="5">
        <v>0</v>
      </c>
    </row>
    <row r="391" spans="1:7">
      <c r="A391"/>
      <c r="B391" s="22" t="s">
        <v>2982</v>
      </c>
      <c r="C391" s="22" t="s">
        <v>3270</v>
      </c>
      <c r="D391" s="5" t="s">
        <v>3572</v>
      </c>
      <c r="E391" s="5" t="s">
        <v>1777</v>
      </c>
      <c r="F391" s="5" t="s">
        <v>4751</v>
      </c>
      <c r="G391" s="5">
        <v>0</v>
      </c>
    </row>
    <row r="392" spans="1:7">
      <c r="A392"/>
      <c r="B392" s="22" t="s">
        <v>2923</v>
      </c>
      <c r="C392" s="22" t="s">
        <v>3270</v>
      </c>
      <c r="D392" s="5" t="s">
        <v>3572</v>
      </c>
      <c r="E392" s="5" t="s">
        <v>1777</v>
      </c>
      <c r="F392" s="5" t="s">
        <v>4751</v>
      </c>
      <c r="G392" s="5">
        <v>0</v>
      </c>
    </row>
    <row r="393" spans="1:7">
      <c r="A393"/>
      <c r="B393" s="22" t="s">
        <v>2924</v>
      </c>
      <c r="C393" s="22" t="s">
        <v>3271</v>
      </c>
      <c r="D393" s="5" t="s">
        <v>3518</v>
      </c>
      <c r="E393" s="5" t="s">
        <v>1788</v>
      </c>
      <c r="F393" s="5" t="s">
        <v>4752</v>
      </c>
      <c r="G393" s="5">
        <v>-2</v>
      </c>
    </row>
    <row r="394" spans="1:7">
      <c r="A394"/>
      <c r="B394" s="22" t="s">
        <v>2983</v>
      </c>
      <c r="C394" s="22" t="s">
        <v>3271</v>
      </c>
      <c r="D394" s="5" t="s">
        <v>3518</v>
      </c>
      <c r="E394" s="5" t="s">
        <v>1788</v>
      </c>
      <c r="F394" s="5" t="s">
        <v>4752</v>
      </c>
      <c r="G394" s="5">
        <v>-2</v>
      </c>
    </row>
    <row r="395" spans="1:7">
      <c r="A395"/>
      <c r="B395" s="22" t="s">
        <v>2925</v>
      </c>
      <c r="C395" s="22" t="s">
        <v>3271</v>
      </c>
      <c r="D395" s="5" t="s">
        <v>3518</v>
      </c>
      <c r="E395" s="5" t="s">
        <v>1788</v>
      </c>
      <c r="F395" s="5" t="s">
        <v>4752</v>
      </c>
      <c r="G395" s="5">
        <v>-2</v>
      </c>
    </row>
    <row r="396" spans="1:7">
      <c r="A396"/>
      <c r="B396" s="22" t="s">
        <v>2926</v>
      </c>
      <c r="C396" s="22" t="s">
        <v>3272</v>
      </c>
      <c r="D396" s="5" t="s">
        <v>3573</v>
      </c>
      <c r="E396" s="5" t="s">
        <v>1773</v>
      </c>
      <c r="F396" s="5" t="s">
        <v>4753</v>
      </c>
      <c r="G396" s="5">
        <v>0</v>
      </c>
    </row>
    <row r="397" spans="1:7">
      <c r="A397"/>
      <c r="B397" s="22" t="s">
        <v>2984</v>
      </c>
      <c r="C397" s="22" t="s">
        <v>3272</v>
      </c>
      <c r="D397" s="5" t="s">
        <v>3573</v>
      </c>
      <c r="E397" s="5" t="s">
        <v>1773</v>
      </c>
      <c r="F397" s="5" t="s">
        <v>4753</v>
      </c>
      <c r="G397" s="5">
        <v>0</v>
      </c>
    </row>
    <row r="398" spans="1:7">
      <c r="A398"/>
      <c r="B398" s="22" t="s">
        <v>2927</v>
      </c>
      <c r="C398" s="22" t="s">
        <v>3272</v>
      </c>
      <c r="D398" s="5" t="s">
        <v>3573</v>
      </c>
      <c r="E398" s="5" t="s">
        <v>1773</v>
      </c>
      <c r="F398" s="5" t="s">
        <v>4753</v>
      </c>
      <c r="G398" s="5">
        <v>0</v>
      </c>
    </row>
    <row r="399" spans="1:7">
      <c r="A399"/>
      <c r="B399" s="22" t="s">
        <v>2928</v>
      </c>
      <c r="C399" s="22" t="s">
        <v>3273</v>
      </c>
      <c r="D399" s="5" t="s">
        <v>3519</v>
      </c>
      <c r="E399" s="5" t="s">
        <v>3706</v>
      </c>
      <c r="F399" s="5" t="s">
        <v>4754</v>
      </c>
      <c r="G399" s="5">
        <v>-8</v>
      </c>
    </row>
    <row r="400" spans="1:7">
      <c r="A400"/>
      <c r="B400" s="22" t="s">
        <v>3115</v>
      </c>
      <c r="C400" s="22" t="s">
        <v>3274</v>
      </c>
      <c r="D400" s="5" t="s">
        <v>3520</v>
      </c>
      <c r="E400" s="5" t="s">
        <v>3697</v>
      </c>
      <c r="F400" s="5" t="s">
        <v>4755</v>
      </c>
      <c r="G400" s="5">
        <v>-1</v>
      </c>
    </row>
    <row r="401" spans="1:7">
      <c r="A401"/>
      <c r="B401" s="22" t="s">
        <v>2929</v>
      </c>
      <c r="C401" s="22" t="s">
        <v>3275</v>
      </c>
      <c r="D401" s="5" t="s">
        <v>3521</v>
      </c>
      <c r="E401" s="5" t="s">
        <v>1797</v>
      </c>
      <c r="F401" s="5" t="s">
        <v>4756</v>
      </c>
      <c r="G401" s="5">
        <v>0</v>
      </c>
    </row>
    <row r="402" spans="1:7">
      <c r="A402"/>
      <c r="B402" s="22" t="s">
        <v>2985</v>
      </c>
      <c r="C402" s="22" t="s">
        <v>3275</v>
      </c>
      <c r="D402" s="5" t="s">
        <v>3521</v>
      </c>
      <c r="E402" s="5" t="s">
        <v>1797</v>
      </c>
      <c r="F402" s="5" t="s">
        <v>4756</v>
      </c>
      <c r="G402" s="5">
        <v>0</v>
      </c>
    </row>
    <row r="403" spans="1:7">
      <c r="A403"/>
      <c r="B403" s="22" t="s">
        <v>2930</v>
      </c>
      <c r="C403" s="22" t="s">
        <v>3275</v>
      </c>
      <c r="D403" s="5" t="s">
        <v>3521</v>
      </c>
      <c r="E403" s="5" t="s">
        <v>1797</v>
      </c>
      <c r="F403" s="5" t="s">
        <v>4756</v>
      </c>
      <c r="G403" s="5">
        <v>0</v>
      </c>
    </row>
    <row r="404" spans="1:7">
      <c r="A404"/>
      <c r="B404" s="22" t="s">
        <v>2931</v>
      </c>
      <c r="C404" s="22" t="s">
        <v>3276</v>
      </c>
      <c r="D404" s="5" t="s">
        <v>3574</v>
      </c>
      <c r="E404" s="5" t="s">
        <v>1802</v>
      </c>
      <c r="F404" s="5" t="s">
        <v>4757</v>
      </c>
      <c r="G404" s="5">
        <v>0</v>
      </c>
    </row>
    <row r="405" spans="1:7">
      <c r="A405"/>
      <c r="B405" s="22" t="s">
        <v>2986</v>
      </c>
      <c r="C405" s="22" t="s">
        <v>3276</v>
      </c>
      <c r="D405" s="5" t="s">
        <v>3574</v>
      </c>
      <c r="E405" s="5" t="s">
        <v>1802</v>
      </c>
      <c r="F405" s="5" t="s">
        <v>4757</v>
      </c>
      <c r="G405" s="5">
        <v>0</v>
      </c>
    </row>
    <row r="406" spans="1:7">
      <c r="A406"/>
      <c r="B406" s="22" t="s">
        <v>2932</v>
      </c>
      <c r="C406" s="22" t="s">
        <v>3276</v>
      </c>
      <c r="D406" s="5" t="s">
        <v>3574</v>
      </c>
      <c r="E406" s="5" t="s">
        <v>1802</v>
      </c>
      <c r="F406" s="5" t="s">
        <v>4757</v>
      </c>
      <c r="G406" s="5">
        <v>0</v>
      </c>
    </row>
    <row r="407" spans="1:7">
      <c r="A407"/>
      <c r="B407" s="22" t="s">
        <v>2933</v>
      </c>
      <c r="C407" s="22" t="s">
        <v>3277</v>
      </c>
      <c r="D407" s="5" t="s">
        <v>3575</v>
      </c>
      <c r="E407" s="5" t="s">
        <v>3649</v>
      </c>
      <c r="F407" s="5" t="s">
        <v>4738</v>
      </c>
      <c r="G407" s="5">
        <v>-2</v>
      </c>
    </row>
    <row r="408" spans="1:7">
      <c r="A408"/>
      <c r="B408" s="72" t="s">
        <v>4804</v>
      </c>
      <c r="C408" s="72" t="s">
        <v>4806</v>
      </c>
      <c r="D408" s="5" t="s">
        <v>4807</v>
      </c>
      <c r="E408" s="5" t="s">
        <v>4797</v>
      </c>
      <c r="F408" s="5" t="s">
        <v>4808</v>
      </c>
      <c r="G408" s="5">
        <v>-1</v>
      </c>
    </row>
    <row r="409" spans="1:7">
      <c r="A409"/>
      <c r="B409" s="72" t="s">
        <v>4805</v>
      </c>
      <c r="C409" s="72" t="s">
        <v>4806</v>
      </c>
      <c r="D409" s="5" t="s">
        <v>4807</v>
      </c>
      <c r="E409" s="5" t="s">
        <v>4797</v>
      </c>
      <c r="F409" s="5" t="s">
        <v>4808</v>
      </c>
      <c r="G409" s="5">
        <v>-1</v>
      </c>
    </row>
    <row r="410" spans="1:7">
      <c r="A410"/>
      <c r="B410" s="72" t="s">
        <v>4816</v>
      </c>
      <c r="C410" s="72" t="s">
        <v>4806</v>
      </c>
      <c r="D410" s="5" t="s">
        <v>4807</v>
      </c>
      <c r="E410" s="5" t="s">
        <v>4797</v>
      </c>
      <c r="F410" s="5" t="s">
        <v>4808</v>
      </c>
      <c r="G410" s="5">
        <v>-1</v>
      </c>
    </row>
    <row r="411" spans="1:7">
      <c r="A411"/>
      <c r="B411" s="72" t="s">
        <v>4810</v>
      </c>
      <c r="C411" s="72" t="s">
        <v>4809</v>
      </c>
      <c r="D411" s="5" t="s">
        <v>4812</v>
      </c>
      <c r="E411" s="5" t="s">
        <v>4811</v>
      </c>
      <c r="F411" s="5" t="s">
        <v>4748</v>
      </c>
      <c r="G411" s="5">
        <v>-2</v>
      </c>
    </row>
    <row r="412" spans="1:7">
      <c r="A412"/>
      <c r="B412" s="72" t="s">
        <v>4817</v>
      </c>
      <c r="C412" s="72" t="s">
        <v>4809</v>
      </c>
      <c r="D412" s="5" t="s">
        <v>4812</v>
      </c>
      <c r="E412" s="5" t="s">
        <v>4811</v>
      </c>
      <c r="F412" s="5" t="s">
        <v>4748</v>
      </c>
      <c r="G412" s="5">
        <v>-2</v>
      </c>
    </row>
    <row r="413" spans="1:7">
      <c r="A413"/>
      <c r="B413" t="s">
        <v>5010</v>
      </c>
      <c r="C413" t="s">
        <v>5042</v>
      </c>
      <c r="D413" s="5" t="s">
        <v>5043</v>
      </c>
      <c r="E413" s="5" t="s">
        <v>5044</v>
      </c>
      <c r="F413" s="5" t="s">
        <v>5045</v>
      </c>
      <c r="G413" s="76">
        <v>-5</v>
      </c>
    </row>
    <row r="414" spans="1:7">
      <c r="A414"/>
      <c r="B414" t="s">
        <v>5011</v>
      </c>
      <c r="C414" t="s">
        <v>5048</v>
      </c>
      <c r="D414" s="5" t="s">
        <v>5047</v>
      </c>
      <c r="E414" s="5" t="s">
        <v>5046</v>
      </c>
      <c r="F414" s="5" t="s">
        <v>5152</v>
      </c>
      <c r="G414" s="5">
        <v>-2</v>
      </c>
    </row>
    <row r="415" spans="1:7">
      <c r="A415"/>
      <c r="B415" t="s">
        <v>5012</v>
      </c>
      <c r="C415" t="s">
        <v>5051</v>
      </c>
      <c r="D415" s="5" t="s">
        <v>5050</v>
      </c>
      <c r="E415" s="5" t="s">
        <v>5049</v>
      </c>
      <c r="F415" s="5" t="s">
        <v>5151</v>
      </c>
      <c r="G415" s="5">
        <v>-1</v>
      </c>
    </row>
    <row r="416" spans="1:7">
      <c r="A416"/>
      <c r="B416" t="s">
        <v>5013</v>
      </c>
      <c r="C416" t="s">
        <v>5054</v>
      </c>
      <c r="D416" s="5" t="s">
        <v>5053</v>
      </c>
      <c r="E416" s="5" t="s">
        <v>5052</v>
      </c>
      <c r="F416" s="5" t="s">
        <v>5150</v>
      </c>
      <c r="G416" s="5">
        <v>-1</v>
      </c>
    </row>
    <row r="417" spans="1:10">
      <c r="A417"/>
      <c r="B417" t="s">
        <v>5014</v>
      </c>
      <c r="C417" t="s">
        <v>5058</v>
      </c>
      <c r="D417" s="5" t="s">
        <v>5056</v>
      </c>
      <c r="E417" s="5" t="s">
        <v>5055</v>
      </c>
      <c r="F417" s="5" t="s">
        <v>5057</v>
      </c>
      <c r="G417" s="5">
        <v>0</v>
      </c>
    </row>
    <row r="418" spans="1:10">
      <c r="B418" s="5" t="s">
        <v>5015</v>
      </c>
      <c r="C418" s="5" t="s">
        <v>5059</v>
      </c>
      <c r="D418" s="5" t="s">
        <v>5061</v>
      </c>
      <c r="E418" s="5" t="s">
        <v>5060</v>
      </c>
      <c r="F418" s="5" t="s">
        <v>5153</v>
      </c>
      <c r="G418" s="5">
        <v>0</v>
      </c>
      <c r="J418" s="74"/>
    </row>
    <row r="419" spans="1:10">
      <c r="B419" s="5" t="s">
        <v>5016</v>
      </c>
      <c r="C419" s="5" t="s">
        <v>5062</v>
      </c>
      <c r="D419" s="5" t="s">
        <v>5064</v>
      </c>
      <c r="E419" s="5" t="s">
        <v>5063</v>
      </c>
      <c r="F419" s="5" t="s">
        <v>5154</v>
      </c>
      <c r="G419" s="5">
        <v>0</v>
      </c>
      <c r="J419" s="75"/>
    </row>
    <row r="420" spans="1:10">
      <c r="B420" s="5" t="s">
        <v>5017</v>
      </c>
      <c r="C420" s="5" t="s">
        <v>5065</v>
      </c>
      <c r="D420" s="5" t="s">
        <v>5067</v>
      </c>
      <c r="E420" s="5" t="s">
        <v>5066</v>
      </c>
      <c r="F420" s="5" t="s">
        <v>5155</v>
      </c>
      <c r="G420" s="5">
        <v>0</v>
      </c>
      <c r="J420" s="74"/>
    </row>
    <row r="421" spans="1:10">
      <c r="B421" s="5" t="s">
        <v>5018</v>
      </c>
      <c r="C421" s="5" t="s">
        <v>5068</v>
      </c>
      <c r="D421" s="5" t="s">
        <v>5070</v>
      </c>
      <c r="E421" s="5" t="s">
        <v>5069</v>
      </c>
      <c r="F421" s="5" t="s">
        <v>5156</v>
      </c>
      <c r="G421" s="5">
        <v>0</v>
      </c>
      <c r="J421" s="73"/>
    </row>
    <row r="422" spans="1:10">
      <c r="B422" s="5" t="s">
        <v>5021</v>
      </c>
      <c r="C422" s="5" t="s">
        <v>5071</v>
      </c>
      <c r="D422" s="5" t="s">
        <v>5073</v>
      </c>
      <c r="E422" s="5" t="s">
        <v>5072</v>
      </c>
      <c r="F422" s="5" t="s">
        <v>5157</v>
      </c>
      <c r="G422" s="5">
        <v>0</v>
      </c>
      <c r="J422" s="73"/>
    </row>
    <row r="423" spans="1:10">
      <c r="B423" s="5" t="s">
        <v>5019</v>
      </c>
      <c r="C423" s="5" t="s">
        <v>5075</v>
      </c>
      <c r="D423" s="5" t="s">
        <v>5076</v>
      </c>
      <c r="E423" s="5" t="s">
        <v>5074</v>
      </c>
      <c r="F423" s="5" t="s">
        <v>5158</v>
      </c>
      <c r="G423" s="5">
        <v>0</v>
      </c>
      <c r="J423" s="73"/>
    </row>
    <row r="424" spans="1:10">
      <c r="B424" s="5" t="s">
        <v>5020</v>
      </c>
      <c r="C424" s="5" t="s">
        <v>5077</v>
      </c>
      <c r="D424" s="5" t="s">
        <v>5079</v>
      </c>
      <c r="E424" s="5" t="s">
        <v>5078</v>
      </c>
      <c r="F424" s="5" t="s">
        <v>5159</v>
      </c>
      <c r="G424" s="5">
        <v>0</v>
      </c>
      <c r="J424" s="73"/>
    </row>
    <row r="425" spans="1:10">
      <c r="B425" s="5" t="s">
        <v>5022</v>
      </c>
      <c r="C425" s="5" t="s">
        <v>5080</v>
      </c>
      <c r="D425" s="5" t="s">
        <v>5082</v>
      </c>
      <c r="E425" s="5" t="s">
        <v>5081</v>
      </c>
      <c r="F425" s="5" t="s">
        <v>5160</v>
      </c>
      <c r="G425" s="5">
        <v>0</v>
      </c>
      <c r="J425" s="73"/>
    </row>
    <row r="426" spans="1:10">
      <c r="B426" s="5" t="s">
        <v>5023</v>
      </c>
      <c r="C426" s="5" t="s">
        <v>5083</v>
      </c>
      <c r="D426" s="5" t="s">
        <v>5085</v>
      </c>
      <c r="E426" s="5" t="s">
        <v>5084</v>
      </c>
      <c r="F426" s="5" t="s">
        <v>5161</v>
      </c>
      <c r="G426" s="5">
        <v>0</v>
      </c>
      <c r="J426" s="73"/>
    </row>
    <row r="427" spans="1:10">
      <c r="B427" s="5" t="s">
        <v>5024</v>
      </c>
      <c r="C427" s="5" t="s">
        <v>5086</v>
      </c>
      <c r="D427" s="5" t="s">
        <v>5088</v>
      </c>
      <c r="E427" s="5" t="s">
        <v>5087</v>
      </c>
      <c r="F427" s="5" t="s">
        <v>5162</v>
      </c>
      <c r="G427" s="5">
        <v>0</v>
      </c>
      <c r="J427" s="73"/>
    </row>
    <row r="428" spans="1:10">
      <c r="B428" s="5" t="s">
        <v>5025</v>
      </c>
      <c r="C428" s="5" t="s">
        <v>5090</v>
      </c>
      <c r="D428" s="5" t="s">
        <v>5091</v>
      </c>
      <c r="E428" s="5" t="s">
        <v>5089</v>
      </c>
      <c r="F428" s="5" t="s">
        <v>5163</v>
      </c>
      <c r="G428" s="5">
        <v>0</v>
      </c>
      <c r="J428" s="73"/>
    </row>
    <row r="429" spans="1:10">
      <c r="B429" s="5" t="s">
        <v>5026</v>
      </c>
      <c r="C429" s="5" t="s">
        <v>5092</v>
      </c>
      <c r="D429" s="5" t="s">
        <v>5094</v>
      </c>
      <c r="E429" s="5" t="s">
        <v>5093</v>
      </c>
      <c r="F429" s="5" t="s">
        <v>5164</v>
      </c>
      <c r="G429" s="5">
        <v>0</v>
      </c>
      <c r="J429" s="73"/>
    </row>
    <row r="430" spans="1:10">
      <c r="B430" s="5" t="s">
        <v>5027</v>
      </c>
      <c r="C430" s="5" t="s">
        <v>5095</v>
      </c>
      <c r="D430" s="5" t="s">
        <v>5097</v>
      </c>
      <c r="E430" s="5" t="s">
        <v>5096</v>
      </c>
      <c r="F430" s="5" t="s">
        <v>5165</v>
      </c>
      <c r="G430" s="5">
        <v>0</v>
      </c>
      <c r="J430" s="73"/>
    </row>
    <row r="431" spans="1:10">
      <c r="B431" s="5" t="s">
        <v>5028</v>
      </c>
      <c r="C431" s="5" t="s">
        <v>5098</v>
      </c>
      <c r="D431" s="5" t="s">
        <v>5100</v>
      </c>
      <c r="E431" s="5" t="s">
        <v>5099</v>
      </c>
      <c r="F431" s="5" t="s">
        <v>5166</v>
      </c>
      <c r="G431" s="5">
        <v>0</v>
      </c>
      <c r="J431" s="73"/>
    </row>
    <row r="432" spans="1:10">
      <c r="B432" s="5" t="s">
        <v>5029</v>
      </c>
      <c r="C432" s="5" t="s">
        <v>5102</v>
      </c>
      <c r="D432" s="5" t="s">
        <v>5103</v>
      </c>
      <c r="E432" s="5" t="s">
        <v>5101</v>
      </c>
      <c r="F432" s="5" t="s">
        <v>5167</v>
      </c>
      <c r="G432" s="5">
        <v>0</v>
      </c>
      <c r="J432" s="73"/>
    </row>
    <row r="433" spans="2:10">
      <c r="B433" s="5" t="s">
        <v>5030</v>
      </c>
      <c r="C433" s="5" t="s">
        <v>5104</v>
      </c>
      <c r="D433" s="5" t="s">
        <v>5106</v>
      </c>
      <c r="E433" s="5" t="s">
        <v>5105</v>
      </c>
      <c r="F433" s="5" t="s">
        <v>5168</v>
      </c>
      <c r="G433" s="5">
        <v>0</v>
      </c>
      <c r="J433" s="73"/>
    </row>
    <row r="434" spans="2:10">
      <c r="B434" s="5" t="s">
        <v>5031</v>
      </c>
      <c r="C434" s="5" t="s">
        <v>5108</v>
      </c>
      <c r="D434" s="5" t="s">
        <v>5110</v>
      </c>
      <c r="E434" s="5" t="s">
        <v>5107</v>
      </c>
      <c r="F434" s="5" t="s">
        <v>5109</v>
      </c>
      <c r="G434" s="5">
        <v>0</v>
      </c>
      <c r="J434" s="73"/>
    </row>
    <row r="435" spans="2:10">
      <c r="B435" s="5" t="s">
        <v>5032</v>
      </c>
      <c r="C435" s="5" t="s">
        <v>5111</v>
      </c>
      <c r="D435" s="5" t="s">
        <v>5113</v>
      </c>
      <c r="E435" s="5" t="s">
        <v>5112</v>
      </c>
      <c r="F435" s="5" t="s">
        <v>5114</v>
      </c>
      <c r="G435" s="5">
        <v>0</v>
      </c>
      <c r="J435" s="73"/>
    </row>
    <row r="436" spans="2:10">
      <c r="B436" s="5" t="s">
        <v>5033</v>
      </c>
      <c r="C436" s="5" t="s">
        <v>5115</v>
      </c>
      <c r="D436" s="5" t="s">
        <v>5117</v>
      </c>
      <c r="E436" s="5" t="s">
        <v>5116</v>
      </c>
      <c r="F436" s="5" t="s">
        <v>5118</v>
      </c>
      <c r="G436" s="5">
        <v>-1</v>
      </c>
      <c r="J436" s="73"/>
    </row>
    <row r="437" spans="2:10">
      <c r="B437" s="5" t="s">
        <v>5034</v>
      </c>
      <c r="C437" s="5" t="s">
        <v>5119</v>
      </c>
      <c r="D437" s="5" t="s">
        <v>5121</v>
      </c>
      <c r="E437" s="5" t="s">
        <v>5120</v>
      </c>
      <c r="F437" s="5" t="s">
        <v>5122</v>
      </c>
      <c r="G437" s="5">
        <v>0</v>
      </c>
      <c r="J437" s="73"/>
    </row>
    <row r="438" spans="2:10">
      <c r="B438" s="5" t="s">
        <v>5035</v>
      </c>
      <c r="C438" s="5" t="s">
        <v>5123</v>
      </c>
      <c r="D438" s="5" t="s">
        <v>5124</v>
      </c>
      <c r="E438" s="5" t="s">
        <v>5169</v>
      </c>
      <c r="F438" s="5" t="s">
        <v>5125</v>
      </c>
      <c r="G438" s="5">
        <v>0</v>
      </c>
      <c r="J438" s="73"/>
    </row>
    <row r="439" spans="2:10">
      <c r="B439" s="5" t="s">
        <v>5036</v>
      </c>
      <c r="C439" s="5" t="s">
        <v>5126</v>
      </c>
      <c r="D439" s="5" t="s">
        <v>5128</v>
      </c>
      <c r="E439" s="5" t="s">
        <v>5127</v>
      </c>
      <c r="F439" s="5" t="s">
        <v>5129</v>
      </c>
      <c r="G439" s="5">
        <v>0</v>
      </c>
      <c r="J439" s="73"/>
    </row>
    <row r="440" spans="2:10">
      <c r="B440" s="5" t="s">
        <v>5037</v>
      </c>
      <c r="C440" s="5" t="s">
        <v>5130</v>
      </c>
      <c r="D440" s="5" t="s">
        <v>5132</v>
      </c>
      <c r="E440" s="5" t="s">
        <v>5131</v>
      </c>
      <c r="F440" s="5" t="s">
        <v>5133</v>
      </c>
      <c r="G440" s="5">
        <v>0</v>
      </c>
      <c r="J440" s="73"/>
    </row>
    <row r="441" spans="2:10">
      <c r="B441" s="5" t="s">
        <v>5038</v>
      </c>
      <c r="C441" s="5" t="s">
        <v>5134</v>
      </c>
      <c r="D441" s="5" t="s">
        <v>5136</v>
      </c>
      <c r="E441" s="5" t="s">
        <v>5135</v>
      </c>
      <c r="F441" s="5" t="s">
        <v>5137</v>
      </c>
      <c r="G441" s="5">
        <v>0</v>
      </c>
      <c r="J441" s="73"/>
    </row>
    <row r="442" spans="2:10">
      <c r="B442" s="5" t="s">
        <v>5039</v>
      </c>
      <c r="C442" s="5" t="s">
        <v>5138</v>
      </c>
      <c r="D442" s="5" t="s">
        <v>5141</v>
      </c>
      <c r="E442" s="5" t="s">
        <v>5139</v>
      </c>
      <c r="F442" s="5" t="s">
        <v>5140</v>
      </c>
      <c r="G442" s="5">
        <v>0</v>
      </c>
      <c r="J442" s="73"/>
    </row>
    <row r="443" spans="2:10">
      <c r="B443" s="5" t="s">
        <v>5040</v>
      </c>
      <c r="C443" s="5" t="s">
        <v>5142</v>
      </c>
      <c r="D443" s="5" t="s">
        <v>5144</v>
      </c>
      <c r="E443" s="5" t="s">
        <v>5143</v>
      </c>
      <c r="F443" s="5" t="s">
        <v>5145</v>
      </c>
      <c r="G443" s="5">
        <v>0</v>
      </c>
      <c r="J443" s="73"/>
    </row>
    <row r="444" spans="2:10">
      <c r="B444" s="5" t="s">
        <v>5041</v>
      </c>
      <c r="C444" s="5" t="s">
        <v>5146</v>
      </c>
      <c r="D444" s="5" t="s">
        <v>5149</v>
      </c>
      <c r="E444" s="5" t="s">
        <v>5147</v>
      </c>
      <c r="F444" s="5" t="s">
        <v>5148</v>
      </c>
      <c r="G444" s="5">
        <v>-1</v>
      </c>
      <c r="J444" s="73"/>
    </row>
    <row r="445" spans="2:10">
      <c r="J445" s="73"/>
    </row>
    <row r="446" spans="2:10">
      <c r="J446" s="73"/>
    </row>
    <row r="447" spans="2:10">
      <c r="J447" s="73"/>
    </row>
    <row r="448" spans="2:10">
      <c r="J448" s="73"/>
    </row>
    <row r="449" spans="10:10">
      <c r="J449" s="73"/>
    </row>
  </sheetData>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91"/>
  <sheetViews>
    <sheetView workbookViewId="0">
      <selection activeCell="H5" sqref="H5"/>
    </sheetView>
  </sheetViews>
  <sheetFormatPr baseColWidth="10" defaultRowHeight="16"/>
  <cols>
    <col min="2" max="2" width="17.5" customWidth="1"/>
  </cols>
  <sheetData>
    <row r="2" spans="2:14">
      <c r="B2" s="140" t="s">
        <v>5262</v>
      </c>
      <c r="C2" s="140"/>
      <c r="D2" s="140"/>
    </row>
    <row r="3" spans="2:14">
      <c r="B3" s="140"/>
      <c r="C3" s="140"/>
      <c r="D3" s="140"/>
      <c r="F3" s="23"/>
    </row>
    <row r="5" spans="2:14">
      <c r="B5" s="23" t="s">
        <v>5263</v>
      </c>
      <c r="C5" s="23" t="s">
        <v>5264</v>
      </c>
      <c r="D5" s="23"/>
      <c r="E5" s="23"/>
      <c r="F5" s="128"/>
      <c r="G5" s="23"/>
      <c r="H5" s="128"/>
      <c r="I5" s="23"/>
      <c r="K5" s="126"/>
      <c r="N5" s="126"/>
    </row>
    <row r="6" spans="2:14">
      <c r="F6" s="23"/>
      <c r="G6" s="23"/>
      <c r="H6" s="23"/>
      <c r="I6" s="23"/>
    </row>
    <row r="7" spans="2:14">
      <c r="B7" t="s">
        <v>5759</v>
      </c>
      <c r="C7" s="102">
        <v>100.89230000000001</v>
      </c>
      <c r="D7" s="102"/>
      <c r="E7" s="102"/>
      <c r="F7" s="125"/>
      <c r="G7" s="125"/>
      <c r="H7" s="125"/>
      <c r="I7" s="125"/>
    </row>
    <row r="8" spans="2:14">
      <c r="B8" t="s">
        <v>5762</v>
      </c>
      <c r="C8" s="102">
        <v>0</v>
      </c>
      <c r="D8" s="102"/>
      <c r="E8" s="102"/>
      <c r="F8" s="125"/>
      <c r="G8" s="125"/>
      <c r="H8" s="125"/>
      <c r="I8" s="125"/>
    </row>
    <row r="9" spans="2:14">
      <c r="B9" t="s">
        <v>5763</v>
      </c>
      <c r="C9" s="102">
        <v>0</v>
      </c>
      <c r="D9" s="102"/>
      <c r="E9" s="102"/>
      <c r="F9" s="125"/>
      <c r="G9" s="125"/>
      <c r="H9" s="125"/>
      <c r="I9" s="125"/>
    </row>
    <row r="10" spans="2:14">
      <c r="B10" t="s">
        <v>5764</v>
      </c>
      <c r="C10" s="102">
        <v>0</v>
      </c>
      <c r="D10" s="102"/>
      <c r="E10" s="102"/>
      <c r="F10" s="125"/>
      <c r="G10" s="125"/>
      <c r="H10" s="125"/>
      <c r="I10" s="125"/>
    </row>
    <row r="11" spans="2:14">
      <c r="B11" t="s">
        <v>110</v>
      </c>
      <c r="C11" s="102">
        <v>0.9</v>
      </c>
      <c r="D11" s="102"/>
      <c r="E11" s="102"/>
      <c r="F11" s="125"/>
      <c r="G11" s="125"/>
      <c r="H11" s="125"/>
      <c r="I11" s="125"/>
    </row>
    <row r="12" spans="2:14">
      <c r="B12" t="s">
        <v>118</v>
      </c>
      <c r="C12" s="102">
        <v>0</v>
      </c>
      <c r="D12" s="102"/>
      <c r="E12" s="102"/>
      <c r="F12" s="125"/>
      <c r="G12" s="125"/>
      <c r="H12" s="125"/>
      <c r="I12" s="125"/>
    </row>
    <row r="13" spans="2:14">
      <c r="B13" t="s">
        <v>106</v>
      </c>
      <c r="C13" s="102">
        <v>0.9</v>
      </c>
      <c r="D13" s="102"/>
      <c r="E13" s="102"/>
      <c r="F13" s="125"/>
      <c r="G13" s="125"/>
      <c r="H13" s="125"/>
      <c r="I13" s="125"/>
    </row>
    <row r="14" spans="2:14">
      <c r="B14" t="s">
        <v>84</v>
      </c>
      <c r="C14" s="102">
        <v>0.9</v>
      </c>
      <c r="D14" s="102"/>
      <c r="E14" s="102"/>
      <c r="F14" s="125"/>
      <c r="G14" s="125"/>
      <c r="H14" s="125"/>
      <c r="I14" s="125"/>
    </row>
    <row r="15" spans="2:14">
      <c r="B15" t="s">
        <v>94</v>
      </c>
      <c r="C15" s="102">
        <v>0</v>
      </c>
      <c r="D15" s="102"/>
      <c r="E15" s="102"/>
      <c r="F15" s="125"/>
      <c r="G15" s="125"/>
      <c r="H15" s="125"/>
      <c r="I15" s="125"/>
    </row>
    <row r="16" spans="2:14">
      <c r="B16" t="s">
        <v>62</v>
      </c>
      <c r="C16" s="102">
        <v>0.9</v>
      </c>
      <c r="D16" s="102"/>
      <c r="E16" s="102"/>
      <c r="F16" s="125"/>
      <c r="G16" s="125"/>
      <c r="H16" s="125"/>
      <c r="I16" s="125"/>
    </row>
    <row r="17" spans="2:9">
      <c r="B17" t="s">
        <v>44</v>
      </c>
      <c r="C17" s="102">
        <v>0.91</v>
      </c>
      <c r="D17" s="102"/>
      <c r="E17" s="102"/>
      <c r="F17" s="125"/>
      <c r="G17" s="125"/>
      <c r="H17" s="125"/>
      <c r="I17" s="125"/>
    </row>
    <row r="18" spans="2:9">
      <c r="B18" t="s">
        <v>52</v>
      </c>
      <c r="C18" s="102">
        <v>1.81</v>
      </c>
      <c r="D18" s="102"/>
      <c r="E18" s="102"/>
      <c r="F18" s="125"/>
      <c r="G18" s="125"/>
      <c r="H18" s="125"/>
      <c r="I18" s="125"/>
    </row>
    <row r="19" spans="2:9">
      <c r="B19" t="s">
        <v>69</v>
      </c>
      <c r="C19" s="102">
        <v>-1.81</v>
      </c>
      <c r="D19" s="102"/>
      <c r="E19" s="102"/>
      <c r="F19" s="125"/>
      <c r="G19" s="125"/>
      <c r="H19" s="125"/>
      <c r="I19" s="125"/>
    </row>
    <row r="20" spans="2:9">
      <c r="B20" t="s">
        <v>4348</v>
      </c>
      <c r="C20" s="102">
        <v>-1.81</v>
      </c>
      <c r="D20" s="102"/>
      <c r="E20" s="102"/>
      <c r="F20" s="125"/>
      <c r="G20" s="125"/>
      <c r="H20" s="125"/>
      <c r="I20" s="125"/>
    </row>
    <row r="21" spans="2:9">
      <c r="B21" t="s">
        <v>27</v>
      </c>
      <c r="C21" s="102">
        <v>1.81</v>
      </c>
      <c r="D21" s="102"/>
      <c r="E21" s="102"/>
      <c r="F21" s="125"/>
      <c r="G21" s="125"/>
      <c r="H21" s="125"/>
      <c r="I21" s="125"/>
    </row>
    <row r="22" spans="2:9">
      <c r="B22" t="s">
        <v>13</v>
      </c>
      <c r="C22" s="102">
        <v>1.9059999999999999</v>
      </c>
      <c r="D22" s="102"/>
      <c r="E22" s="102"/>
      <c r="F22" s="125"/>
      <c r="G22" s="125"/>
      <c r="H22" s="125"/>
      <c r="I22" s="125"/>
    </row>
    <row r="23" spans="2:9">
      <c r="B23" t="s">
        <v>148</v>
      </c>
      <c r="C23" s="102">
        <v>0</v>
      </c>
      <c r="D23" s="102"/>
      <c r="E23" s="102"/>
      <c r="F23" s="125"/>
      <c r="G23" s="125"/>
      <c r="H23" s="125"/>
      <c r="I23" s="125"/>
    </row>
    <row r="24" spans="2:9">
      <c r="B24" t="s">
        <v>128</v>
      </c>
      <c r="C24" s="102">
        <v>0</v>
      </c>
      <c r="D24" s="102"/>
      <c r="E24" s="102"/>
      <c r="F24" s="125"/>
      <c r="G24" s="125"/>
      <c r="H24" s="125"/>
      <c r="I24" s="125"/>
    </row>
    <row r="25" spans="2:9">
      <c r="B25" t="s">
        <v>35</v>
      </c>
      <c r="C25" s="102">
        <v>0.57499999999999996</v>
      </c>
      <c r="D25" s="102"/>
      <c r="E25" s="102"/>
      <c r="F25" s="125"/>
      <c r="G25" s="125"/>
      <c r="H25" s="125"/>
      <c r="I25" s="125"/>
    </row>
    <row r="26" spans="2:9">
      <c r="B26" t="s">
        <v>159</v>
      </c>
      <c r="C26" s="102">
        <v>0</v>
      </c>
      <c r="D26" s="102"/>
      <c r="E26" s="102"/>
      <c r="F26" s="125"/>
      <c r="G26" s="125"/>
      <c r="H26" s="125"/>
      <c r="I26" s="125"/>
    </row>
    <row r="27" spans="2:9">
      <c r="B27" t="s">
        <v>167</v>
      </c>
      <c r="C27" s="102">
        <v>0</v>
      </c>
      <c r="D27" s="102"/>
      <c r="E27" s="102"/>
      <c r="F27" s="125"/>
      <c r="G27" s="125"/>
      <c r="H27" s="125"/>
      <c r="I27" s="125"/>
    </row>
    <row r="28" spans="2:9">
      <c r="B28" t="s">
        <v>175</v>
      </c>
      <c r="C28" s="102">
        <v>0</v>
      </c>
      <c r="D28" s="102"/>
      <c r="E28" s="102"/>
      <c r="F28" s="125"/>
      <c r="G28" s="125"/>
      <c r="H28" s="125"/>
      <c r="I28" s="125"/>
    </row>
    <row r="29" spans="2:9">
      <c r="B29" t="s">
        <v>182</v>
      </c>
      <c r="C29" s="102">
        <v>0</v>
      </c>
      <c r="D29" s="102"/>
      <c r="E29" s="102"/>
      <c r="F29" s="125"/>
      <c r="G29" s="125"/>
      <c r="H29" s="125"/>
      <c r="I29" s="125"/>
    </row>
    <row r="30" spans="2:9">
      <c r="B30" t="s">
        <v>189</v>
      </c>
      <c r="C30" s="102">
        <v>0</v>
      </c>
      <c r="D30" s="102"/>
      <c r="E30" s="102"/>
      <c r="F30" s="125"/>
      <c r="G30" s="125"/>
      <c r="H30" s="125"/>
      <c r="I30" s="125"/>
    </row>
    <row r="31" spans="2:9">
      <c r="B31" t="s">
        <v>188</v>
      </c>
      <c r="C31" s="102">
        <v>0</v>
      </c>
      <c r="D31" s="102"/>
      <c r="E31" s="102"/>
      <c r="F31" s="125"/>
      <c r="G31" s="125"/>
      <c r="H31" s="125"/>
      <c r="I31" s="125"/>
    </row>
    <row r="32" spans="2:9">
      <c r="B32" t="s">
        <v>197</v>
      </c>
      <c r="C32" s="102">
        <v>0</v>
      </c>
      <c r="D32" s="102"/>
      <c r="E32" s="102"/>
      <c r="F32" s="125"/>
      <c r="G32" s="125"/>
      <c r="H32" s="125"/>
      <c r="I32" s="125"/>
    </row>
    <row r="33" spans="2:9">
      <c r="B33" t="s">
        <v>203</v>
      </c>
      <c r="C33" s="102">
        <v>0</v>
      </c>
      <c r="D33" s="102"/>
      <c r="E33" s="102"/>
      <c r="F33" s="125"/>
      <c r="G33" s="125"/>
      <c r="H33" s="125"/>
      <c r="I33" s="125"/>
    </row>
    <row r="34" spans="2:9">
      <c r="B34" t="s">
        <v>206</v>
      </c>
      <c r="C34" s="102">
        <v>2.6080000000000001</v>
      </c>
      <c r="D34" s="102"/>
      <c r="E34" s="102"/>
      <c r="F34" s="125"/>
      <c r="G34" s="125"/>
      <c r="H34" s="125"/>
      <c r="I34" s="125"/>
    </row>
    <row r="35" spans="2:9">
      <c r="B35" t="s">
        <v>216</v>
      </c>
      <c r="C35" s="102">
        <v>6.8014000000000001</v>
      </c>
      <c r="D35" s="102"/>
      <c r="E35" s="102"/>
      <c r="F35" s="125"/>
      <c r="G35" s="125"/>
      <c r="H35" s="125"/>
      <c r="I35" s="125"/>
    </row>
    <row r="36" spans="2:9">
      <c r="B36" t="s">
        <v>227</v>
      </c>
      <c r="C36" s="102">
        <v>6.8974000000000002</v>
      </c>
      <c r="D36" s="102"/>
      <c r="E36" s="102"/>
      <c r="F36" s="125"/>
      <c r="G36" s="125"/>
      <c r="H36" s="125"/>
      <c r="I36" s="125"/>
    </row>
    <row r="37" spans="2:9">
      <c r="B37" t="s">
        <v>233</v>
      </c>
      <c r="C37" s="102">
        <v>6.8807</v>
      </c>
      <c r="D37" s="102"/>
      <c r="E37" s="102"/>
      <c r="F37" s="125"/>
      <c r="G37" s="125"/>
      <c r="H37" s="125"/>
      <c r="I37" s="125"/>
    </row>
    <row r="38" spans="2:9">
      <c r="B38" t="s">
        <v>237</v>
      </c>
      <c r="C38" s="102">
        <v>1.67E-2</v>
      </c>
      <c r="D38" s="102"/>
      <c r="E38" s="102"/>
      <c r="F38" s="125"/>
      <c r="G38" s="125"/>
      <c r="H38" s="125"/>
      <c r="I38" s="125"/>
    </row>
    <row r="39" spans="2:9">
      <c r="B39" t="s">
        <v>252</v>
      </c>
      <c r="C39" s="102">
        <v>6.8224</v>
      </c>
      <c r="D39" s="102"/>
      <c r="E39" s="102"/>
      <c r="F39" s="125"/>
      <c r="G39" s="125"/>
      <c r="H39" s="125"/>
      <c r="I39" s="125"/>
    </row>
    <row r="40" spans="2:9">
      <c r="B40" t="s">
        <v>261</v>
      </c>
      <c r="C40" s="102">
        <v>-9.6000000000000002E-2</v>
      </c>
      <c r="D40" s="102"/>
      <c r="E40" s="102"/>
      <c r="F40" s="125"/>
      <c r="G40" s="125"/>
      <c r="H40" s="125"/>
      <c r="I40" s="125"/>
    </row>
    <row r="41" spans="2:9">
      <c r="B41" t="s">
        <v>274</v>
      </c>
      <c r="C41" s="102">
        <v>-6.5754000000000001</v>
      </c>
      <c r="D41" s="102"/>
      <c r="E41" s="102"/>
      <c r="F41" s="125"/>
      <c r="G41" s="125"/>
      <c r="H41" s="125"/>
      <c r="I41" s="125"/>
    </row>
    <row r="42" spans="2:9">
      <c r="B42" t="s">
        <v>283</v>
      </c>
      <c r="C42" s="102">
        <v>6.8494000000000002</v>
      </c>
      <c r="D42" s="102"/>
      <c r="E42" s="102"/>
      <c r="F42" s="125"/>
      <c r="G42" s="125"/>
      <c r="H42" s="125"/>
      <c r="I42" s="125"/>
    </row>
    <row r="43" spans="2:9">
      <c r="B43" t="s">
        <v>291</v>
      </c>
      <c r="C43" s="102">
        <v>9.1283999999999992</v>
      </c>
      <c r="D43" s="102"/>
      <c r="E43" s="102"/>
      <c r="F43" s="125"/>
      <c r="G43" s="125"/>
      <c r="H43" s="125"/>
      <c r="I43" s="125"/>
    </row>
    <row r="44" spans="2:9">
      <c r="B44" t="s">
        <v>4349</v>
      </c>
      <c r="C44" s="102">
        <v>29.368500000000001</v>
      </c>
      <c r="D44" s="102"/>
      <c r="E44" s="102"/>
      <c r="F44" s="125"/>
      <c r="G44" s="125"/>
      <c r="H44" s="125"/>
      <c r="I44" s="125"/>
    </row>
    <row r="45" spans="2:9">
      <c r="B45" t="s">
        <v>4350</v>
      </c>
      <c r="C45" s="102">
        <v>6.8494000000000002</v>
      </c>
      <c r="D45" s="102"/>
      <c r="E45" s="102"/>
      <c r="F45" s="125"/>
      <c r="G45" s="125"/>
      <c r="H45" s="125"/>
      <c r="I45" s="125"/>
    </row>
    <row r="46" spans="2:9">
      <c r="B46" t="s">
        <v>4351</v>
      </c>
      <c r="C46" s="102">
        <v>39.5413</v>
      </c>
      <c r="D46" s="102"/>
      <c r="E46" s="102"/>
      <c r="F46" s="125"/>
      <c r="G46" s="125"/>
      <c r="H46" s="125"/>
      <c r="I46" s="125"/>
    </row>
    <row r="47" spans="2:9">
      <c r="B47" t="s">
        <v>4352</v>
      </c>
      <c r="C47" s="102">
        <v>19.770600000000002</v>
      </c>
      <c r="D47" s="102"/>
      <c r="E47" s="102"/>
      <c r="F47" s="125"/>
      <c r="G47" s="125"/>
      <c r="H47" s="125"/>
      <c r="I47" s="125"/>
    </row>
    <row r="48" spans="2:9">
      <c r="B48" t="s">
        <v>4353</v>
      </c>
      <c r="C48" s="102">
        <v>93.393299999999996</v>
      </c>
      <c r="D48" s="102"/>
      <c r="E48" s="102"/>
      <c r="F48" s="125"/>
      <c r="G48" s="125"/>
      <c r="H48" s="125"/>
      <c r="I48" s="125"/>
    </row>
    <row r="49" spans="2:9">
      <c r="B49" t="s">
        <v>130</v>
      </c>
      <c r="C49" s="102">
        <v>9.6000000000000002E-2</v>
      </c>
      <c r="D49" s="102"/>
      <c r="E49" s="102"/>
      <c r="F49" s="125"/>
      <c r="G49" s="125"/>
      <c r="H49" s="125"/>
      <c r="I49" s="125"/>
    </row>
    <row r="50" spans="2:9">
      <c r="B50" t="s">
        <v>380</v>
      </c>
      <c r="C50" s="102">
        <v>0</v>
      </c>
      <c r="D50" s="102"/>
      <c r="E50" s="102"/>
      <c r="F50" s="125"/>
      <c r="G50" s="125"/>
      <c r="H50" s="125"/>
      <c r="I50" s="125"/>
    </row>
    <row r="51" spans="2:9">
      <c r="B51" t="s">
        <v>350</v>
      </c>
      <c r="C51" s="102">
        <v>1.67E-2</v>
      </c>
      <c r="D51" s="102"/>
      <c r="E51" s="102"/>
      <c r="F51" s="125"/>
      <c r="G51" s="125"/>
      <c r="H51" s="125"/>
      <c r="I51" s="125"/>
    </row>
    <row r="52" spans="2:9">
      <c r="B52" t="s">
        <v>346</v>
      </c>
      <c r="C52" s="102">
        <v>9.9299999999999999E-2</v>
      </c>
      <c r="D52" s="102"/>
      <c r="E52" s="102"/>
      <c r="F52" s="125"/>
      <c r="G52" s="125"/>
      <c r="H52" s="125"/>
      <c r="I52" s="125"/>
    </row>
    <row r="53" spans="2:9">
      <c r="B53" t="s">
        <v>364</v>
      </c>
      <c r="C53" s="102">
        <v>1E-3</v>
      </c>
      <c r="D53" s="102"/>
      <c r="E53" s="102"/>
      <c r="F53" s="125"/>
      <c r="G53" s="125"/>
      <c r="H53" s="125"/>
      <c r="I53" s="125"/>
    </row>
    <row r="54" spans="2:9">
      <c r="B54" t="s">
        <v>4354</v>
      </c>
      <c r="C54" s="102">
        <v>0</v>
      </c>
      <c r="D54" s="102"/>
      <c r="E54" s="102"/>
      <c r="F54" s="125"/>
      <c r="G54" s="125"/>
      <c r="H54" s="125"/>
      <c r="I54" s="125"/>
    </row>
    <row r="55" spans="2:9">
      <c r="B55" t="s">
        <v>4355</v>
      </c>
      <c r="C55" s="102">
        <v>0</v>
      </c>
      <c r="D55" s="102"/>
      <c r="E55" s="102"/>
      <c r="F55" s="125"/>
      <c r="G55" s="125"/>
      <c r="H55" s="125"/>
      <c r="I55" s="125"/>
    </row>
    <row r="56" spans="2:9">
      <c r="B56" t="s">
        <v>4356</v>
      </c>
      <c r="C56" s="102">
        <v>0</v>
      </c>
      <c r="D56" s="102"/>
      <c r="E56" s="102"/>
      <c r="F56" s="125"/>
      <c r="G56" s="125"/>
      <c r="H56" s="125"/>
      <c r="I56" s="125"/>
    </row>
    <row r="57" spans="2:9">
      <c r="B57" t="s">
        <v>462</v>
      </c>
      <c r="C57" s="102">
        <v>0</v>
      </c>
      <c r="D57" s="102"/>
      <c r="E57" s="102"/>
      <c r="F57" s="125"/>
      <c r="G57" s="125"/>
      <c r="H57" s="125"/>
      <c r="I57" s="125"/>
    </row>
    <row r="58" spans="2:9">
      <c r="B58" t="s">
        <v>339</v>
      </c>
      <c r="C58" s="102">
        <v>0</v>
      </c>
      <c r="D58" s="102"/>
      <c r="E58" s="102"/>
      <c r="F58" s="125"/>
      <c r="G58" s="125"/>
      <c r="H58" s="125"/>
      <c r="I58" s="125"/>
    </row>
    <row r="59" spans="2:9">
      <c r="B59" t="s">
        <v>362</v>
      </c>
      <c r="C59" s="102">
        <v>8.9999999999999993E-3</v>
      </c>
      <c r="D59" s="102"/>
      <c r="E59" s="102"/>
      <c r="F59" s="125"/>
      <c r="G59" s="125"/>
      <c r="H59" s="125"/>
      <c r="I59" s="125"/>
    </row>
    <row r="60" spans="2:9">
      <c r="B60" t="s">
        <v>388</v>
      </c>
      <c r="C60" s="102">
        <v>0</v>
      </c>
      <c r="D60" s="102"/>
      <c r="E60" s="102"/>
      <c r="F60" s="125"/>
      <c r="G60" s="125"/>
      <c r="H60" s="125"/>
      <c r="I60" s="125"/>
    </row>
    <row r="61" spans="2:9">
      <c r="B61" t="s">
        <v>453</v>
      </c>
      <c r="C61" s="102">
        <v>0</v>
      </c>
      <c r="D61" s="102"/>
      <c r="E61" s="102"/>
      <c r="F61" s="125"/>
      <c r="G61" s="125"/>
      <c r="H61" s="125"/>
      <c r="I61" s="125"/>
    </row>
    <row r="62" spans="2:9">
      <c r="B62" t="s">
        <v>461</v>
      </c>
      <c r="C62" s="102">
        <v>0.46970000000000001</v>
      </c>
      <c r="D62" s="102"/>
      <c r="E62" s="102"/>
      <c r="F62" s="125"/>
      <c r="G62" s="125"/>
      <c r="H62" s="125"/>
      <c r="I62" s="125"/>
    </row>
    <row r="63" spans="2:9">
      <c r="B63" t="s">
        <v>1284</v>
      </c>
      <c r="C63" s="102">
        <v>-9.6000000000000002E-2</v>
      </c>
      <c r="D63" s="102"/>
      <c r="E63" s="102"/>
      <c r="F63" s="125"/>
      <c r="G63" s="125"/>
      <c r="H63" s="125"/>
      <c r="I63" s="125"/>
    </row>
    <row r="64" spans="2:9">
      <c r="B64" t="s">
        <v>1287</v>
      </c>
      <c r="C64" s="102">
        <v>-9.6000000000000002E-2</v>
      </c>
      <c r="D64" s="102"/>
      <c r="E64" s="102"/>
      <c r="F64" s="125"/>
      <c r="G64" s="125"/>
      <c r="H64" s="125"/>
      <c r="I64" s="125"/>
    </row>
    <row r="65" spans="2:9">
      <c r="B65" t="s">
        <v>371</v>
      </c>
      <c r="C65" s="102">
        <v>0</v>
      </c>
      <c r="D65" s="102"/>
      <c r="E65" s="102"/>
      <c r="F65" s="125"/>
      <c r="G65" s="125"/>
      <c r="H65" s="125"/>
      <c r="I65" s="125"/>
    </row>
    <row r="66" spans="2:9">
      <c r="B66" t="s">
        <v>1253</v>
      </c>
      <c r="C66" s="102">
        <v>2.395</v>
      </c>
      <c r="D66" s="102"/>
      <c r="E66" s="102"/>
      <c r="F66" s="125"/>
      <c r="G66" s="125"/>
      <c r="H66" s="125"/>
      <c r="I66" s="125"/>
    </row>
    <row r="67" spans="2:9">
      <c r="B67" t="s">
        <v>1270</v>
      </c>
      <c r="C67" s="102">
        <v>-2.395</v>
      </c>
      <c r="D67" s="102"/>
      <c r="E67" s="102"/>
      <c r="F67" s="125"/>
      <c r="G67" s="125"/>
      <c r="H67" s="125"/>
      <c r="I67" s="125"/>
    </row>
    <row r="68" spans="2:9">
      <c r="B68" t="s">
        <v>1272</v>
      </c>
      <c r="C68" s="102">
        <v>2.5</v>
      </c>
      <c r="D68" s="102"/>
      <c r="E68" s="102"/>
      <c r="F68" s="125"/>
      <c r="G68" s="125"/>
      <c r="H68" s="125"/>
      <c r="I68" s="125"/>
    </row>
    <row r="69" spans="2:9">
      <c r="B69" t="s">
        <v>5794</v>
      </c>
      <c r="C69" s="102">
        <v>2.2309999999999999</v>
      </c>
      <c r="D69" s="102"/>
      <c r="E69" s="102"/>
      <c r="F69" s="125"/>
      <c r="G69" s="125"/>
      <c r="H69" s="125"/>
      <c r="I69" s="125"/>
    </row>
    <row r="70" spans="2:9">
      <c r="B70" t="s">
        <v>1254</v>
      </c>
      <c r="C70" s="102">
        <v>-2.2309999999999999</v>
      </c>
      <c r="D70" s="102"/>
      <c r="E70" s="102"/>
      <c r="F70" s="125"/>
      <c r="G70" s="125"/>
      <c r="H70" s="125"/>
      <c r="I70" s="125"/>
    </row>
    <row r="71" spans="2:9">
      <c r="B71" t="s">
        <v>1204</v>
      </c>
      <c r="C71" s="102">
        <v>0.01</v>
      </c>
      <c r="D71" s="102"/>
      <c r="E71" s="102"/>
      <c r="F71" s="125"/>
      <c r="G71" s="125"/>
      <c r="H71" s="125"/>
      <c r="I71" s="125"/>
    </row>
    <row r="72" spans="2:9">
      <c r="B72" t="s">
        <v>1205</v>
      </c>
      <c r="C72" s="102">
        <v>0</v>
      </c>
      <c r="D72" s="102"/>
      <c r="E72" s="102"/>
      <c r="F72" s="125"/>
      <c r="G72" s="125"/>
      <c r="H72" s="125"/>
      <c r="I72" s="125"/>
    </row>
    <row r="73" spans="2:9">
      <c r="B73" t="s">
        <v>619</v>
      </c>
      <c r="C73" s="102">
        <v>0.46970000000000001</v>
      </c>
      <c r="D73" s="102"/>
      <c r="E73" s="102"/>
      <c r="F73" s="125"/>
      <c r="G73" s="125"/>
      <c r="H73" s="125"/>
      <c r="I73" s="125"/>
    </row>
    <row r="74" spans="2:9">
      <c r="B74" t="s">
        <v>617</v>
      </c>
      <c r="C74" s="102">
        <v>0.46970000000000001</v>
      </c>
      <c r="D74" s="102"/>
      <c r="E74" s="102"/>
      <c r="F74" s="125"/>
      <c r="G74" s="125"/>
      <c r="H74" s="125"/>
      <c r="I74" s="125"/>
    </row>
    <row r="75" spans="2:9">
      <c r="B75" t="s">
        <v>633</v>
      </c>
      <c r="C75" s="102">
        <v>0.46970000000000001</v>
      </c>
      <c r="D75" s="102"/>
      <c r="E75" s="102"/>
      <c r="F75" s="125"/>
      <c r="G75" s="125"/>
      <c r="H75" s="125"/>
      <c r="I75" s="125"/>
    </row>
    <row r="76" spans="2:9">
      <c r="B76" t="s">
        <v>646</v>
      </c>
      <c r="C76" s="102">
        <v>0.46970000000000001</v>
      </c>
      <c r="D76" s="102"/>
      <c r="E76" s="102"/>
      <c r="F76" s="125"/>
      <c r="G76" s="125"/>
      <c r="H76" s="125"/>
      <c r="I76" s="125"/>
    </row>
    <row r="77" spans="2:9">
      <c r="B77" t="s">
        <v>629</v>
      </c>
      <c r="C77" s="102">
        <v>0.46970000000000001</v>
      </c>
      <c r="D77" s="102"/>
      <c r="E77" s="102"/>
      <c r="F77" s="125"/>
      <c r="G77" s="125"/>
      <c r="H77" s="125"/>
      <c r="I77" s="125"/>
    </row>
    <row r="78" spans="2:9">
      <c r="B78" t="s">
        <v>636</v>
      </c>
      <c r="C78" s="102">
        <v>0</v>
      </c>
      <c r="D78" s="102"/>
      <c r="E78" s="102"/>
      <c r="F78" s="125"/>
      <c r="G78" s="125"/>
      <c r="H78" s="125"/>
      <c r="I78" s="125"/>
    </row>
    <row r="79" spans="2:9">
      <c r="B79" t="s">
        <v>5208</v>
      </c>
      <c r="C79" s="102">
        <v>0</v>
      </c>
      <c r="D79" s="102"/>
      <c r="E79" s="102"/>
      <c r="F79" s="125"/>
      <c r="G79" s="125"/>
      <c r="H79" s="125"/>
      <c r="I79" s="125"/>
    </row>
    <row r="80" spans="2:9">
      <c r="B80" t="s">
        <v>4781</v>
      </c>
      <c r="C80" s="102">
        <v>0.46970000000000001</v>
      </c>
      <c r="D80" s="102"/>
      <c r="E80" s="102"/>
      <c r="F80" s="125"/>
      <c r="G80" s="125"/>
      <c r="H80" s="125"/>
      <c r="I80" s="125"/>
    </row>
    <row r="81" spans="2:9">
      <c r="B81" t="s">
        <v>4357</v>
      </c>
      <c r="C81" s="102">
        <v>0</v>
      </c>
      <c r="D81" s="102"/>
      <c r="E81" s="102"/>
      <c r="F81" s="125"/>
      <c r="G81" s="125"/>
      <c r="H81" s="125"/>
      <c r="I81" s="125"/>
    </row>
    <row r="82" spans="2:9">
      <c r="B82" t="s">
        <v>4358</v>
      </c>
      <c r="C82" s="102">
        <v>0.46970000000000001</v>
      </c>
      <c r="D82" s="102"/>
      <c r="E82" s="102"/>
      <c r="F82" s="125"/>
      <c r="G82" s="125"/>
      <c r="H82" s="125"/>
      <c r="I82" s="125"/>
    </row>
    <row r="83" spans="2:9">
      <c r="B83" t="s">
        <v>4359</v>
      </c>
      <c r="C83" s="102">
        <v>0.46970000000000001</v>
      </c>
      <c r="D83" s="102"/>
      <c r="E83" s="102"/>
      <c r="F83" s="125"/>
      <c r="G83" s="125"/>
      <c r="H83" s="125"/>
      <c r="I83" s="125"/>
    </row>
    <row r="84" spans="2:9">
      <c r="B84" t="s">
        <v>4360</v>
      </c>
      <c r="C84" s="102">
        <v>0</v>
      </c>
      <c r="D84" s="102"/>
      <c r="E84" s="102"/>
      <c r="F84" s="125"/>
      <c r="G84" s="125"/>
      <c r="H84" s="125"/>
      <c r="I84" s="125"/>
    </row>
    <row r="85" spans="2:9">
      <c r="B85" t="s">
        <v>4361</v>
      </c>
      <c r="C85" s="102">
        <v>0.46970000000000001</v>
      </c>
      <c r="D85" s="102"/>
      <c r="E85" s="102"/>
      <c r="F85" s="125"/>
      <c r="G85" s="125"/>
      <c r="H85" s="125"/>
      <c r="I85" s="125"/>
    </row>
    <row r="86" spans="2:9">
      <c r="B86" t="s">
        <v>746</v>
      </c>
      <c r="C86" s="102">
        <v>0.46970000000000001</v>
      </c>
      <c r="D86" s="102"/>
      <c r="E86" s="102"/>
      <c r="F86" s="125"/>
      <c r="G86" s="125"/>
      <c r="H86" s="125"/>
      <c r="I86" s="125"/>
    </row>
    <row r="87" spans="2:9">
      <c r="B87" t="s">
        <v>796</v>
      </c>
      <c r="C87" s="102">
        <v>0</v>
      </c>
      <c r="D87" s="102"/>
      <c r="E87" s="102"/>
      <c r="F87" s="125"/>
      <c r="G87" s="125"/>
      <c r="H87" s="125"/>
      <c r="I87" s="125"/>
    </row>
    <row r="88" spans="2:9">
      <c r="B88" t="s">
        <v>745</v>
      </c>
      <c r="C88" s="102">
        <v>-0.46970000000000001</v>
      </c>
      <c r="D88" s="102"/>
      <c r="E88" s="102"/>
      <c r="F88" s="125"/>
      <c r="G88" s="125"/>
      <c r="H88" s="125"/>
      <c r="I88" s="125"/>
    </row>
    <row r="89" spans="2:9">
      <c r="B89" t="s">
        <v>744</v>
      </c>
      <c r="C89" s="102">
        <v>0.46970000000000001</v>
      </c>
      <c r="D89" s="102"/>
      <c r="E89" s="102"/>
      <c r="F89" s="125"/>
      <c r="G89" s="125"/>
      <c r="H89" s="125"/>
      <c r="I89" s="125"/>
    </row>
    <row r="90" spans="2:9">
      <c r="B90" t="s">
        <v>743</v>
      </c>
      <c r="C90" s="102">
        <v>-0.46970000000000001</v>
      </c>
      <c r="D90" s="102"/>
      <c r="E90" s="102"/>
      <c r="F90" s="125"/>
      <c r="G90" s="125"/>
      <c r="H90" s="125"/>
      <c r="I90" s="125"/>
    </row>
    <row r="91" spans="2:9">
      <c r="B91" t="s">
        <v>742</v>
      </c>
      <c r="C91" s="102">
        <v>0.46970000000000001</v>
      </c>
      <c r="D91" s="102"/>
      <c r="E91" s="102"/>
      <c r="F91" s="125"/>
      <c r="G91" s="125"/>
      <c r="H91" s="125"/>
      <c r="I91" s="125"/>
    </row>
    <row r="92" spans="2:9">
      <c r="B92" t="s">
        <v>801</v>
      </c>
      <c r="C92" s="102">
        <v>0</v>
      </c>
      <c r="D92" s="102"/>
      <c r="E92" s="102"/>
      <c r="F92" s="125"/>
      <c r="G92" s="125"/>
      <c r="H92" s="125"/>
      <c r="I92" s="125"/>
    </row>
    <row r="93" spans="2:9">
      <c r="B93" t="s">
        <v>741</v>
      </c>
      <c r="C93" s="102">
        <v>-0.46970000000000001</v>
      </c>
      <c r="D93" s="102"/>
      <c r="E93" s="102"/>
      <c r="F93" s="125"/>
      <c r="G93" s="125"/>
      <c r="H93" s="125"/>
      <c r="I93" s="125"/>
    </row>
    <row r="94" spans="2:9">
      <c r="B94" t="s">
        <v>740</v>
      </c>
      <c r="C94" s="102">
        <v>0.46970000000000001</v>
      </c>
      <c r="D94" s="102"/>
      <c r="E94" s="102"/>
      <c r="F94" s="125"/>
      <c r="G94" s="125"/>
      <c r="H94" s="125"/>
      <c r="I94" s="125"/>
    </row>
    <row r="95" spans="2:9">
      <c r="B95" t="s">
        <v>739</v>
      </c>
      <c r="C95" s="102">
        <v>-0.46970000000000001</v>
      </c>
      <c r="D95" s="102"/>
      <c r="E95" s="102"/>
      <c r="F95" s="125"/>
      <c r="G95" s="125"/>
      <c r="H95" s="125"/>
      <c r="I95" s="125"/>
    </row>
    <row r="96" spans="2:9">
      <c r="B96" t="s">
        <v>738</v>
      </c>
      <c r="C96" s="102">
        <v>0.46970000000000001</v>
      </c>
      <c r="D96" s="102"/>
      <c r="E96" s="102"/>
      <c r="F96" s="125"/>
      <c r="G96" s="125"/>
      <c r="H96" s="125"/>
      <c r="I96" s="125"/>
    </row>
    <row r="97" spans="2:9">
      <c r="B97" t="s">
        <v>805</v>
      </c>
      <c r="C97" s="102">
        <v>0</v>
      </c>
      <c r="D97" s="102"/>
      <c r="E97" s="102"/>
      <c r="F97" s="125"/>
      <c r="G97" s="125"/>
      <c r="H97" s="125"/>
      <c r="I97" s="125"/>
    </row>
    <row r="98" spans="2:9">
      <c r="B98" t="s">
        <v>737</v>
      </c>
      <c r="C98" s="102">
        <v>0.46970000000000001</v>
      </c>
      <c r="D98" s="102"/>
      <c r="E98" s="102"/>
      <c r="F98" s="125"/>
      <c r="G98" s="125"/>
      <c r="H98" s="125"/>
      <c r="I98" s="125"/>
    </row>
    <row r="99" spans="2:9">
      <c r="B99" t="s">
        <v>758</v>
      </c>
      <c r="C99" s="102">
        <v>0.46970000000000001</v>
      </c>
      <c r="D99" s="102"/>
      <c r="E99" s="102"/>
      <c r="F99" s="125"/>
      <c r="G99" s="125"/>
      <c r="H99" s="125"/>
      <c r="I99" s="125"/>
    </row>
    <row r="100" spans="2:9">
      <c r="B100" t="s">
        <v>736</v>
      </c>
      <c r="C100" s="102">
        <v>0.46970000000000001</v>
      </c>
      <c r="D100" s="102"/>
      <c r="E100" s="102"/>
      <c r="F100" s="125"/>
      <c r="G100" s="125"/>
      <c r="H100" s="125"/>
      <c r="I100" s="125"/>
    </row>
    <row r="101" spans="2:9">
      <c r="B101" t="s">
        <v>735</v>
      </c>
      <c r="C101" s="102">
        <v>0.46970000000000001</v>
      </c>
      <c r="D101" s="102"/>
      <c r="E101" s="102"/>
      <c r="F101" s="125"/>
      <c r="G101" s="125"/>
      <c r="H101" s="125"/>
      <c r="I101" s="125"/>
    </row>
    <row r="102" spans="2:9">
      <c r="B102" t="s">
        <v>809</v>
      </c>
      <c r="C102" s="102">
        <v>0</v>
      </c>
      <c r="D102" s="102"/>
      <c r="E102" s="102"/>
      <c r="F102" s="125"/>
      <c r="G102" s="125"/>
      <c r="H102" s="125"/>
      <c r="I102" s="125"/>
    </row>
    <row r="103" spans="2:9">
      <c r="B103" t="s">
        <v>732</v>
      </c>
      <c r="C103" s="102">
        <v>0.46970000000000001</v>
      </c>
      <c r="D103" s="102"/>
      <c r="E103" s="102"/>
      <c r="F103" s="125"/>
      <c r="G103" s="125"/>
      <c r="H103" s="125"/>
      <c r="I103" s="125"/>
    </row>
    <row r="104" spans="2:9">
      <c r="B104" t="s">
        <v>733</v>
      </c>
      <c r="C104" s="102">
        <v>0.46970000000000001</v>
      </c>
      <c r="D104" s="102"/>
      <c r="E104" s="102"/>
      <c r="F104" s="125"/>
      <c r="G104" s="125"/>
      <c r="H104" s="125"/>
      <c r="I104" s="125"/>
    </row>
    <row r="105" spans="2:9">
      <c r="B105" t="s">
        <v>734</v>
      </c>
      <c r="C105" s="102">
        <v>0.46970000000000001</v>
      </c>
      <c r="D105" s="102"/>
      <c r="E105" s="102"/>
      <c r="F105" s="125"/>
      <c r="G105" s="125"/>
      <c r="H105" s="125"/>
      <c r="I105" s="125"/>
    </row>
    <row r="106" spans="2:9">
      <c r="B106" t="s">
        <v>774</v>
      </c>
      <c r="C106" s="102">
        <v>0.46970000000000001</v>
      </c>
      <c r="D106" s="102"/>
      <c r="E106" s="102"/>
      <c r="F106" s="125"/>
      <c r="G106" s="125"/>
      <c r="H106" s="125"/>
      <c r="I106" s="125"/>
    </row>
    <row r="107" spans="2:9">
      <c r="B107" t="s">
        <v>781</v>
      </c>
      <c r="C107" s="102">
        <v>-0.49969999999999998</v>
      </c>
      <c r="D107" s="102"/>
      <c r="E107" s="102"/>
      <c r="F107" s="125"/>
      <c r="G107" s="125"/>
      <c r="H107" s="125"/>
      <c r="I107" s="125"/>
    </row>
    <row r="108" spans="2:9">
      <c r="B108" t="s">
        <v>784</v>
      </c>
      <c r="C108" s="102">
        <v>-0.49969999999999998</v>
      </c>
      <c r="D108" s="102"/>
      <c r="E108" s="102"/>
      <c r="F108" s="125"/>
      <c r="G108" s="125"/>
      <c r="H108" s="125"/>
      <c r="I108" s="125"/>
    </row>
    <row r="109" spans="2:9">
      <c r="B109" t="s">
        <v>426</v>
      </c>
      <c r="C109" s="102">
        <v>-0.67769999999999997</v>
      </c>
      <c r="D109" s="102"/>
      <c r="E109" s="102"/>
      <c r="F109" s="125"/>
      <c r="G109" s="125"/>
      <c r="H109" s="125"/>
      <c r="I109" s="125"/>
    </row>
    <row r="110" spans="2:9">
      <c r="B110" t="s">
        <v>4840</v>
      </c>
      <c r="C110" s="102">
        <v>0</v>
      </c>
      <c r="D110" s="102"/>
      <c r="E110" s="102"/>
      <c r="F110" s="125"/>
      <c r="G110" s="125"/>
      <c r="H110" s="125"/>
      <c r="I110" s="125"/>
    </row>
    <row r="111" spans="2:9">
      <c r="B111" t="s">
        <v>4839</v>
      </c>
      <c r="C111" s="102">
        <v>0</v>
      </c>
      <c r="D111" s="102"/>
      <c r="E111" s="102"/>
      <c r="F111" s="125"/>
      <c r="G111" s="125"/>
      <c r="H111" s="125"/>
      <c r="I111" s="125"/>
    </row>
    <row r="112" spans="2:9">
      <c r="B112" t="s">
        <v>4838</v>
      </c>
      <c r="C112" s="102">
        <v>0</v>
      </c>
      <c r="D112" s="102"/>
      <c r="E112" s="102"/>
      <c r="F112" s="125"/>
      <c r="G112" s="125"/>
      <c r="H112" s="125"/>
      <c r="I112" s="125"/>
    </row>
    <row r="113" spans="2:9">
      <c r="B113" t="s">
        <v>4837</v>
      </c>
      <c r="C113" s="102">
        <v>0</v>
      </c>
      <c r="D113" s="102"/>
      <c r="E113" s="102"/>
      <c r="F113" s="125"/>
      <c r="G113" s="125"/>
      <c r="H113" s="125"/>
      <c r="I113" s="125"/>
    </row>
    <row r="114" spans="2:9">
      <c r="B114" t="s">
        <v>4842</v>
      </c>
      <c r="C114" s="102">
        <v>0</v>
      </c>
      <c r="D114" s="102"/>
      <c r="E114" s="102"/>
      <c r="F114" s="125"/>
      <c r="G114" s="125"/>
      <c r="H114" s="125"/>
      <c r="I114" s="125"/>
    </row>
    <row r="115" spans="2:9">
      <c r="B115" t="s">
        <v>4844</v>
      </c>
      <c r="C115" s="102">
        <v>0</v>
      </c>
      <c r="D115" s="102"/>
      <c r="E115" s="102"/>
      <c r="F115" s="125"/>
      <c r="G115" s="125"/>
      <c r="H115" s="125"/>
      <c r="I115" s="125"/>
    </row>
    <row r="116" spans="2:9">
      <c r="B116" t="s">
        <v>4846</v>
      </c>
      <c r="C116" s="102">
        <v>0</v>
      </c>
      <c r="D116" s="102"/>
      <c r="E116" s="102"/>
      <c r="F116" s="125"/>
      <c r="G116" s="125"/>
      <c r="H116" s="125"/>
      <c r="I116" s="125"/>
    </row>
    <row r="117" spans="2:9">
      <c r="B117" t="s">
        <v>4848</v>
      </c>
      <c r="C117" s="102">
        <v>0</v>
      </c>
      <c r="D117" s="102"/>
      <c r="E117" s="102"/>
      <c r="F117" s="125"/>
      <c r="G117" s="125"/>
      <c r="H117" s="125"/>
      <c r="I117" s="125"/>
    </row>
    <row r="118" spans="2:9">
      <c r="B118" t="s">
        <v>4850</v>
      </c>
      <c r="C118" s="102">
        <v>0</v>
      </c>
      <c r="D118" s="102"/>
      <c r="E118" s="102"/>
      <c r="F118" s="125"/>
      <c r="G118" s="125"/>
      <c r="H118" s="125"/>
      <c r="I118" s="125"/>
    </row>
    <row r="119" spans="2:9">
      <c r="B119" t="s">
        <v>4852</v>
      </c>
      <c r="C119" s="102">
        <v>0</v>
      </c>
      <c r="D119" s="102"/>
      <c r="E119" s="102"/>
      <c r="F119" s="125"/>
      <c r="G119" s="125"/>
      <c r="H119" s="125"/>
      <c r="I119" s="125"/>
    </row>
    <row r="120" spans="2:9">
      <c r="B120" t="s">
        <v>4854</v>
      </c>
      <c r="C120" s="102">
        <v>0</v>
      </c>
      <c r="D120" s="102"/>
      <c r="E120" s="102"/>
      <c r="F120" s="125"/>
      <c r="G120" s="125"/>
      <c r="H120" s="125"/>
      <c r="I120" s="125"/>
    </row>
    <row r="121" spans="2:9">
      <c r="B121" t="s">
        <v>4856</v>
      </c>
      <c r="C121" s="102">
        <v>0</v>
      </c>
      <c r="D121" s="102"/>
      <c r="E121" s="102"/>
      <c r="F121" s="125"/>
      <c r="G121" s="125"/>
      <c r="H121" s="125"/>
      <c r="I121" s="125"/>
    </row>
    <row r="122" spans="2:9">
      <c r="B122" t="s">
        <v>4859</v>
      </c>
      <c r="C122" s="102">
        <v>0</v>
      </c>
      <c r="D122" s="102"/>
      <c r="E122" s="102"/>
      <c r="F122" s="125"/>
      <c r="G122" s="125"/>
      <c r="H122" s="125"/>
      <c r="I122" s="125"/>
    </row>
    <row r="123" spans="2:9">
      <c r="B123" t="s">
        <v>4860</v>
      </c>
      <c r="C123" s="102">
        <v>0</v>
      </c>
      <c r="D123" s="102"/>
      <c r="E123" s="102"/>
      <c r="F123" s="125"/>
      <c r="G123" s="125"/>
      <c r="H123" s="125"/>
      <c r="I123" s="125"/>
    </row>
    <row r="124" spans="2:9">
      <c r="B124" t="s">
        <v>4862</v>
      </c>
      <c r="C124" s="102">
        <v>0</v>
      </c>
      <c r="D124" s="102"/>
      <c r="E124" s="102"/>
      <c r="F124" s="125"/>
      <c r="G124" s="125"/>
      <c r="H124" s="125"/>
      <c r="I124" s="125"/>
    </row>
    <row r="125" spans="2:9">
      <c r="B125" t="s">
        <v>4864</v>
      </c>
      <c r="C125" s="102">
        <v>0</v>
      </c>
      <c r="D125" s="102"/>
      <c r="E125" s="102"/>
      <c r="F125" s="125"/>
      <c r="G125" s="125"/>
      <c r="H125" s="125"/>
      <c r="I125" s="125"/>
    </row>
    <row r="126" spans="2:9">
      <c r="B126" t="s">
        <v>4866</v>
      </c>
      <c r="C126" s="102">
        <v>0</v>
      </c>
      <c r="D126" s="102"/>
      <c r="E126" s="102"/>
      <c r="F126" s="125"/>
      <c r="G126" s="125"/>
      <c r="H126" s="125"/>
      <c r="I126" s="125"/>
    </row>
    <row r="127" spans="2:9">
      <c r="B127" t="s">
        <v>4868</v>
      </c>
      <c r="C127" s="102">
        <v>0</v>
      </c>
      <c r="D127" s="102"/>
      <c r="E127" s="102"/>
      <c r="F127" s="125"/>
      <c r="G127" s="125"/>
      <c r="H127" s="125"/>
      <c r="I127" s="125"/>
    </row>
    <row r="128" spans="2:9">
      <c r="B128" t="s">
        <v>4870</v>
      </c>
      <c r="C128" s="102">
        <v>0</v>
      </c>
      <c r="D128" s="102"/>
      <c r="E128" s="102"/>
      <c r="F128" s="125"/>
      <c r="G128" s="125"/>
      <c r="H128" s="125"/>
      <c r="I128" s="125"/>
    </row>
    <row r="129" spans="2:9">
      <c r="B129" t="s">
        <v>4872</v>
      </c>
      <c r="C129" s="102">
        <v>0</v>
      </c>
      <c r="D129" s="102"/>
      <c r="E129" s="102"/>
      <c r="F129" s="125"/>
      <c r="G129" s="125"/>
      <c r="H129" s="125"/>
      <c r="I129" s="125"/>
    </row>
    <row r="130" spans="2:9">
      <c r="B130" t="s">
        <v>4874</v>
      </c>
      <c r="C130" s="102">
        <v>0</v>
      </c>
      <c r="D130" s="102"/>
      <c r="E130" s="102"/>
      <c r="F130" s="125"/>
      <c r="G130" s="125"/>
      <c r="H130" s="125"/>
      <c r="I130" s="125"/>
    </row>
    <row r="131" spans="2:9">
      <c r="B131" t="s">
        <v>4876</v>
      </c>
      <c r="C131" s="102">
        <v>0</v>
      </c>
      <c r="D131" s="102"/>
      <c r="E131" s="102"/>
      <c r="F131" s="125"/>
      <c r="G131" s="125"/>
      <c r="H131" s="125"/>
      <c r="I131" s="125"/>
    </row>
    <row r="132" spans="2:9">
      <c r="B132" t="s">
        <v>4878</v>
      </c>
      <c r="C132" s="102">
        <v>0</v>
      </c>
      <c r="D132" s="102"/>
      <c r="E132" s="102"/>
      <c r="F132" s="125"/>
      <c r="G132" s="125"/>
      <c r="H132" s="125"/>
      <c r="I132" s="125"/>
    </row>
    <row r="133" spans="2:9">
      <c r="B133" t="s">
        <v>4880</v>
      </c>
      <c r="C133" s="102">
        <v>0</v>
      </c>
      <c r="D133" s="102"/>
      <c r="E133" s="102"/>
      <c r="F133" s="125"/>
      <c r="G133" s="125"/>
      <c r="H133" s="125"/>
      <c r="I133" s="125"/>
    </row>
    <row r="134" spans="2:9">
      <c r="B134" t="s">
        <v>4882</v>
      </c>
      <c r="C134" s="102">
        <v>0</v>
      </c>
      <c r="D134" s="102"/>
      <c r="E134" s="102"/>
      <c r="F134" s="125"/>
      <c r="G134" s="125"/>
      <c r="H134" s="125"/>
      <c r="I134" s="125"/>
    </row>
    <row r="135" spans="2:9">
      <c r="B135" t="s">
        <v>4884</v>
      </c>
      <c r="C135" s="102">
        <v>0</v>
      </c>
      <c r="D135" s="102"/>
      <c r="E135" s="102"/>
      <c r="F135" s="125"/>
      <c r="G135" s="125"/>
      <c r="H135" s="125"/>
      <c r="I135" s="125"/>
    </row>
    <row r="136" spans="2:9">
      <c r="B136" t="s">
        <v>4886</v>
      </c>
      <c r="C136" s="102">
        <v>0</v>
      </c>
      <c r="D136" s="102"/>
      <c r="E136" s="102"/>
      <c r="F136" s="125"/>
      <c r="G136" s="125"/>
      <c r="H136" s="125"/>
      <c r="I136" s="125"/>
    </row>
    <row r="137" spans="2:9">
      <c r="B137" t="s">
        <v>4888</v>
      </c>
      <c r="C137" s="102">
        <v>0</v>
      </c>
      <c r="D137" s="102"/>
      <c r="E137" s="102"/>
      <c r="F137" s="125"/>
      <c r="G137" s="125"/>
      <c r="H137" s="125"/>
      <c r="I137" s="125"/>
    </row>
    <row r="138" spans="2:9">
      <c r="B138" t="s">
        <v>4890</v>
      </c>
      <c r="C138" s="102">
        <v>0</v>
      </c>
      <c r="D138" s="102"/>
      <c r="E138" s="102"/>
      <c r="F138" s="125"/>
      <c r="G138" s="125"/>
      <c r="H138" s="125"/>
      <c r="I138" s="125"/>
    </row>
    <row r="139" spans="2:9">
      <c r="B139" t="s">
        <v>4892</v>
      </c>
      <c r="C139" s="102">
        <v>0</v>
      </c>
      <c r="D139" s="102"/>
      <c r="E139" s="102"/>
      <c r="F139" s="125"/>
      <c r="G139" s="125"/>
      <c r="H139" s="125"/>
      <c r="I139" s="125"/>
    </row>
    <row r="140" spans="2:9">
      <c r="B140" t="s">
        <v>4894</v>
      </c>
      <c r="C140" s="102">
        <v>0</v>
      </c>
      <c r="D140" s="102"/>
      <c r="E140" s="102"/>
      <c r="F140" s="125"/>
      <c r="G140" s="125"/>
      <c r="H140" s="125"/>
      <c r="I140" s="125"/>
    </row>
    <row r="141" spans="2:9">
      <c r="B141" t="s">
        <v>4896</v>
      </c>
      <c r="C141" s="102">
        <v>0</v>
      </c>
      <c r="D141" s="102"/>
      <c r="E141" s="102"/>
      <c r="F141" s="125"/>
      <c r="G141" s="125"/>
      <c r="H141" s="125"/>
      <c r="I141" s="125"/>
    </row>
    <row r="142" spans="2:9">
      <c r="B142" t="s">
        <v>1639</v>
      </c>
      <c r="C142" s="102">
        <v>0</v>
      </c>
      <c r="D142" s="102"/>
      <c r="E142" s="102"/>
      <c r="F142" s="125"/>
      <c r="G142" s="125"/>
      <c r="H142" s="125"/>
      <c r="I142" s="125"/>
    </row>
    <row r="143" spans="2:9">
      <c r="B143" t="s">
        <v>414</v>
      </c>
      <c r="C143" s="102">
        <v>4.8000000000000001E-2</v>
      </c>
      <c r="D143" s="102"/>
      <c r="E143" s="102"/>
      <c r="F143" s="125"/>
      <c r="G143" s="125"/>
      <c r="H143" s="125"/>
      <c r="I143" s="125"/>
    </row>
    <row r="144" spans="2:9">
      <c r="B144" t="s">
        <v>416</v>
      </c>
      <c r="C144" s="102">
        <v>0.17799999999999999</v>
      </c>
      <c r="D144" s="102"/>
      <c r="E144" s="102"/>
      <c r="F144" s="125"/>
      <c r="G144" s="125"/>
      <c r="H144" s="125"/>
      <c r="I144" s="125"/>
    </row>
    <row r="145" spans="2:9">
      <c r="B145" t="s">
        <v>430</v>
      </c>
      <c r="C145" s="102">
        <v>0</v>
      </c>
      <c r="D145" s="102"/>
      <c r="E145" s="102"/>
      <c r="F145" s="125"/>
      <c r="G145" s="125"/>
      <c r="H145" s="125"/>
      <c r="I145" s="125"/>
    </row>
    <row r="146" spans="2:9">
      <c r="B146" t="s">
        <v>432</v>
      </c>
      <c r="C146" s="102">
        <v>1.6E-2</v>
      </c>
      <c r="D146" s="102"/>
      <c r="E146" s="102"/>
      <c r="F146" s="125"/>
      <c r="G146" s="125"/>
      <c r="H146" s="125"/>
      <c r="I146" s="125"/>
    </row>
    <row r="147" spans="2:9">
      <c r="B147" t="s">
        <v>812</v>
      </c>
      <c r="C147" s="102">
        <v>1.6E-2</v>
      </c>
      <c r="D147" s="102"/>
      <c r="E147" s="102"/>
      <c r="F147" s="125"/>
      <c r="G147" s="125"/>
      <c r="H147" s="125"/>
      <c r="I147" s="125"/>
    </row>
    <row r="148" spans="2:9">
      <c r="B148" t="s">
        <v>820</v>
      </c>
      <c r="C148" s="102">
        <v>1.6E-2</v>
      </c>
      <c r="D148" s="102"/>
      <c r="E148" s="102"/>
      <c r="F148" s="125"/>
      <c r="G148" s="125"/>
      <c r="H148" s="125"/>
      <c r="I148" s="125"/>
    </row>
    <row r="149" spans="2:9">
      <c r="B149" t="s">
        <v>830</v>
      </c>
      <c r="C149" s="102">
        <v>1.6E-2</v>
      </c>
      <c r="D149" s="102"/>
      <c r="E149" s="102"/>
      <c r="F149" s="125"/>
      <c r="G149" s="125"/>
      <c r="H149" s="125"/>
      <c r="I149" s="125"/>
    </row>
    <row r="150" spans="2:9">
      <c r="B150" t="s">
        <v>837</v>
      </c>
      <c r="C150" s="102">
        <v>1.6E-2</v>
      </c>
      <c r="D150" s="102"/>
      <c r="E150" s="102"/>
      <c r="F150" s="125"/>
      <c r="G150" s="125"/>
      <c r="H150" s="125"/>
      <c r="I150" s="125"/>
    </row>
    <row r="151" spans="2:9">
      <c r="B151" t="s">
        <v>845</v>
      </c>
      <c r="C151" s="102">
        <v>1.6E-2</v>
      </c>
      <c r="D151" s="102"/>
      <c r="E151" s="102"/>
      <c r="F151" s="125"/>
      <c r="G151" s="125"/>
      <c r="H151" s="125"/>
      <c r="I151" s="125"/>
    </row>
    <row r="152" spans="2:9">
      <c r="B152" t="s">
        <v>855</v>
      </c>
      <c r="C152" s="102">
        <v>4.0000000000000001E-3</v>
      </c>
      <c r="D152" s="102"/>
      <c r="E152" s="102"/>
      <c r="F152" s="125"/>
      <c r="G152" s="125"/>
      <c r="H152" s="125"/>
      <c r="I152" s="125"/>
    </row>
    <row r="153" spans="2:9">
      <c r="B153" t="s">
        <v>858</v>
      </c>
      <c r="C153" s="102">
        <v>4.0000000000000001E-3</v>
      </c>
      <c r="D153" s="102"/>
      <c r="E153" s="102"/>
      <c r="F153" s="125"/>
      <c r="G153" s="125"/>
      <c r="H153" s="125"/>
      <c r="I153" s="125"/>
    </row>
    <row r="154" spans="2:9">
      <c r="B154" t="s">
        <v>865</v>
      </c>
      <c r="C154" s="102">
        <v>4.0000000000000001E-3</v>
      </c>
      <c r="D154" s="102"/>
      <c r="E154" s="102"/>
      <c r="F154" s="125"/>
      <c r="G154" s="125"/>
      <c r="H154" s="125"/>
      <c r="I154" s="125"/>
    </row>
    <row r="155" spans="2:9">
      <c r="B155" t="s">
        <v>873</v>
      </c>
      <c r="C155" s="102">
        <v>4.0000000000000001E-3</v>
      </c>
      <c r="D155" s="102"/>
      <c r="E155" s="102"/>
      <c r="F155" s="125"/>
      <c r="G155" s="125"/>
      <c r="H155" s="125"/>
      <c r="I155" s="125"/>
    </row>
    <row r="156" spans="2:9">
      <c r="B156" t="s">
        <v>879</v>
      </c>
      <c r="C156" s="102">
        <v>4.0000000000000001E-3</v>
      </c>
      <c r="D156" s="102"/>
      <c r="E156" s="102"/>
      <c r="F156" s="125"/>
      <c r="G156" s="125"/>
      <c r="H156" s="125"/>
      <c r="I156" s="125"/>
    </row>
    <row r="157" spans="2:9">
      <c r="B157" t="s">
        <v>882</v>
      </c>
      <c r="C157" s="102">
        <v>4.0000000000000001E-3</v>
      </c>
      <c r="D157" s="102"/>
      <c r="E157" s="102"/>
      <c r="F157" s="125"/>
      <c r="G157" s="125"/>
      <c r="H157" s="125"/>
      <c r="I157" s="125"/>
    </row>
    <row r="158" spans="2:9">
      <c r="B158" t="s">
        <v>888</v>
      </c>
      <c r="C158" s="102">
        <v>1.0999999999999999E-2</v>
      </c>
      <c r="D158" s="102"/>
      <c r="E158" s="102"/>
      <c r="F158" s="125"/>
      <c r="G158" s="125"/>
      <c r="H158" s="125"/>
      <c r="I158" s="125"/>
    </row>
    <row r="159" spans="2:9">
      <c r="B159" t="s">
        <v>892</v>
      </c>
      <c r="C159" s="102">
        <v>1.0999999999999999E-2</v>
      </c>
      <c r="D159" s="102"/>
      <c r="E159" s="102"/>
      <c r="F159" s="125"/>
      <c r="G159" s="125"/>
      <c r="H159" s="125"/>
      <c r="I159" s="125"/>
    </row>
    <row r="160" spans="2:9">
      <c r="B160" t="s">
        <v>897</v>
      </c>
      <c r="C160" s="102">
        <v>1.0999999999999999E-2</v>
      </c>
      <c r="D160" s="102"/>
      <c r="E160" s="102"/>
      <c r="F160" s="125"/>
      <c r="G160" s="125"/>
      <c r="H160" s="125"/>
      <c r="I160" s="125"/>
    </row>
    <row r="161" spans="2:9">
      <c r="B161" t="s">
        <v>902</v>
      </c>
      <c r="C161" s="102">
        <v>1.0999999999999999E-2</v>
      </c>
      <c r="D161" s="102"/>
      <c r="E161" s="102"/>
      <c r="F161" s="125"/>
      <c r="G161" s="125"/>
      <c r="H161" s="125"/>
      <c r="I161" s="125"/>
    </row>
    <row r="162" spans="2:9">
      <c r="B162" t="s">
        <v>908</v>
      </c>
      <c r="C162" s="102">
        <v>1.0999999999999999E-2</v>
      </c>
      <c r="D162" s="102"/>
      <c r="E162" s="102"/>
      <c r="F162" s="125"/>
      <c r="G162" s="125"/>
      <c r="H162" s="125"/>
      <c r="I162" s="125"/>
    </row>
    <row r="163" spans="2:9">
      <c r="B163" t="s">
        <v>916</v>
      </c>
      <c r="C163" s="102">
        <v>1.0999999999999999E-2</v>
      </c>
      <c r="D163" s="102"/>
      <c r="E163" s="102"/>
      <c r="F163" s="125"/>
      <c r="G163" s="125"/>
      <c r="H163" s="125"/>
      <c r="I163" s="125"/>
    </row>
    <row r="164" spans="2:9">
      <c r="B164" t="s">
        <v>933</v>
      </c>
      <c r="C164" s="102">
        <v>0</v>
      </c>
      <c r="D164" s="102"/>
      <c r="E164" s="102"/>
      <c r="F164" s="125"/>
      <c r="G164" s="125"/>
      <c r="H164" s="125"/>
      <c r="I164" s="125"/>
    </row>
    <row r="165" spans="2:9">
      <c r="B165" t="s">
        <v>931</v>
      </c>
      <c r="C165" s="102">
        <v>1.0999999999999999E-2</v>
      </c>
      <c r="D165" s="102"/>
      <c r="E165" s="102"/>
      <c r="F165" s="125"/>
      <c r="G165" s="125"/>
      <c r="H165" s="125"/>
      <c r="I165" s="125"/>
    </row>
    <row r="166" spans="2:9">
      <c r="B166" t="s">
        <v>926</v>
      </c>
      <c r="C166" s="102">
        <v>2.7E-2</v>
      </c>
      <c r="D166" s="102"/>
      <c r="E166" s="102"/>
      <c r="F166" s="125"/>
      <c r="G166" s="125"/>
      <c r="H166" s="125"/>
      <c r="I166" s="125"/>
    </row>
    <row r="167" spans="2:9">
      <c r="B167" t="s">
        <v>928</v>
      </c>
      <c r="C167" s="102">
        <v>-2.7E-2</v>
      </c>
      <c r="D167" s="102"/>
      <c r="E167" s="102"/>
      <c r="F167" s="125"/>
      <c r="G167" s="125"/>
      <c r="H167" s="125"/>
      <c r="I167" s="125"/>
    </row>
    <row r="168" spans="2:9">
      <c r="B168" t="s">
        <v>929</v>
      </c>
      <c r="C168" s="102">
        <v>2.7E-2</v>
      </c>
      <c r="D168" s="102"/>
      <c r="E168" s="102"/>
      <c r="F168" s="125"/>
      <c r="G168" s="125"/>
      <c r="H168" s="125"/>
      <c r="I168" s="125"/>
    </row>
    <row r="169" spans="2:9">
      <c r="B169" t="s">
        <v>1711</v>
      </c>
      <c r="C169" s="102">
        <v>0</v>
      </c>
      <c r="D169" s="102"/>
      <c r="E169" s="102"/>
      <c r="F169" s="125"/>
      <c r="G169" s="125"/>
      <c r="H169" s="125"/>
      <c r="I169" s="125"/>
    </row>
    <row r="170" spans="2:9">
      <c r="B170" t="s">
        <v>1713</v>
      </c>
      <c r="C170" s="102">
        <v>0</v>
      </c>
      <c r="D170" s="102"/>
      <c r="E170" s="102"/>
      <c r="F170" s="125"/>
      <c r="G170" s="125"/>
      <c r="H170" s="125"/>
      <c r="I170" s="125"/>
    </row>
    <row r="171" spans="2:9">
      <c r="B171" t="s">
        <v>1141</v>
      </c>
      <c r="C171" s="102">
        <v>1.2E-2</v>
      </c>
      <c r="D171" s="102"/>
      <c r="E171" s="102"/>
      <c r="F171" s="125"/>
      <c r="G171" s="125"/>
      <c r="H171" s="125"/>
      <c r="I171" s="125"/>
    </row>
    <row r="172" spans="2:9">
      <c r="B172" t="s">
        <v>3078</v>
      </c>
      <c r="C172" s="102">
        <v>1.2E-2</v>
      </c>
      <c r="D172" s="102"/>
      <c r="E172" s="102"/>
      <c r="F172" s="125"/>
      <c r="G172" s="125"/>
      <c r="H172" s="125"/>
      <c r="I172" s="125"/>
    </row>
    <row r="173" spans="2:9">
      <c r="B173" t="s">
        <v>3080</v>
      </c>
      <c r="C173" s="102">
        <v>1.2E-2</v>
      </c>
      <c r="D173" s="102"/>
      <c r="E173" s="102"/>
      <c r="F173" s="125"/>
      <c r="G173" s="125"/>
      <c r="H173" s="125"/>
      <c r="I173" s="125"/>
    </row>
    <row r="174" spans="2:9">
      <c r="B174" t="s">
        <v>2987</v>
      </c>
      <c r="C174" s="102">
        <v>0</v>
      </c>
      <c r="D174" s="102"/>
      <c r="E174" s="102"/>
      <c r="F174" s="125"/>
      <c r="G174" s="125"/>
      <c r="H174" s="125"/>
      <c r="I174" s="125"/>
    </row>
    <row r="175" spans="2:9">
      <c r="B175" t="s">
        <v>1744</v>
      </c>
      <c r="C175" s="102">
        <v>0</v>
      </c>
      <c r="D175" s="102"/>
      <c r="E175" s="102"/>
      <c r="F175" s="125"/>
      <c r="G175" s="125"/>
      <c r="H175" s="125"/>
      <c r="I175" s="125"/>
    </row>
    <row r="176" spans="2:9">
      <c r="B176" t="s">
        <v>4362</v>
      </c>
      <c r="C176" s="102">
        <v>0</v>
      </c>
      <c r="D176" s="102"/>
      <c r="E176" s="102"/>
      <c r="F176" s="125"/>
      <c r="G176" s="125"/>
      <c r="H176" s="125"/>
      <c r="I176" s="125"/>
    </row>
    <row r="177" spans="2:9">
      <c r="B177" t="s">
        <v>1745</v>
      </c>
      <c r="C177" s="102">
        <v>0</v>
      </c>
      <c r="D177" s="102"/>
      <c r="E177" s="102"/>
      <c r="F177" s="125"/>
      <c r="G177" s="125"/>
      <c r="H177" s="125"/>
      <c r="I177" s="125"/>
    </row>
    <row r="178" spans="2:9">
      <c r="B178" t="s">
        <v>1747</v>
      </c>
      <c r="C178" s="102">
        <v>0</v>
      </c>
      <c r="D178" s="102"/>
      <c r="E178" s="102"/>
      <c r="F178" s="125"/>
      <c r="G178" s="125"/>
      <c r="H178" s="125"/>
      <c r="I178" s="125"/>
    </row>
    <row r="179" spans="2:9">
      <c r="B179" t="s">
        <v>1749</v>
      </c>
      <c r="C179" s="102">
        <v>0</v>
      </c>
      <c r="D179" s="102"/>
      <c r="E179" s="102"/>
      <c r="F179" s="125"/>
      <c r="G179" s="125"/>
      <c r="H179" s="125"/>
      <c r="I179" s="125"/>
    </row>
    <row r="180" spans="2:9">
      <c r="B180" t="s">
        <v>1750</v>
      </c>
      <c r="C180" s="102">
        <v>0</v>
      </c>
      <c r="D180" s="102"/>
      <c r="E180" s="102"/>
      <c r="F180" s="125"/>
      <c r="G180" s="125"/>
      <c r="H180" s="125"/>
      <c r="I180" s="125"/>
    </row>
    <row r="181" spans="2:9">
      <c r="B181" t="s">
        <v>1851</v>
      </c>
      <c r="C181" s="102">
        <v>0</v>
      </c>
      <c r="D181" s="102"/>
      <c r="E181" s="102"/>
      <c r="F181" s="125"/>
      <c r="G181" s="125"/>
      <c r="H181" s="125"/>
      <c r="I181" s="125"/>
    </row>
    <row r="182" spans="2:9">
      <c r="B182" t="s">
        <v>1855</v>
      </c>
      <c r="C182" s="102">
        <v>0</v>
      </c>
      <c r="D182" s="102"/>
      <c r="E182" s="102"/>
      <c r="F182" s="125"/>
      <c r="G182" s="125"/>
      <c r="H182" s="125"/>
      <c r="I182" s="125"/>
    </row>
    <row r="183" spans="2:9">
      <c r="B183" t="s">
        <v>1858</v>
      </c>
      <c r="C183" s="102">
        <v>0</v>
      </c>
      <c r="D183" s="102"/>
      <c r="E183" s="102"/>
      <c r="F183" s="125"/>
      <c r="G183" s="125"/>
      <c r="H183" s="125"/>
      <c r="I183" s="125"/>
    </row>
    <row r="184" spans="2:9">
      <c r="B184" t="s">
        <v>1758</v>
      </c>
      <c r="C184" s="102">
        <v>0</v>
      </c>
      <c r="D184" s="102"/>
      <c r="E184" s="102"/>
      <c r="F184" s="125"/>
      <c r="G184" s="125"/>
      <c r="H184" s="125"/>
      <c r="I184" s="125"/>
    </row>
    <row r="185" spans="2:9">
      <c r="B185" t="s">
        <v>1740</v>
      </c>
      <c r="C185" s="102">
        <v>1E-3</v>
      </c>
      <c r="D185" s="102"/>
      <c r="E185" s="102"/>
      <c r="F185" s="125"/>
      <c r="G185" s="125"/>
      <c r="H185" s="125"/>
      <c r="I185" s="125"/>
    </row>
    <row r="186" spans="2:9">
      <c r="B186" t="s">
        <v>1762</v>
      </c>
      <c r="C186" s="102">
        <v>0</v>
      </c>
      <c r="D186" s="102"/>
      <c r="E186" s="102"/>
      <c r="F186" s="125"/>
      <c r="G186" s="125"/>
      <c r="H186" s="125"/>
      <c r="I186" s="125"/>
    </row>
    <row r="187" spans="2:9">
      <c r="B187" t="s">
        <v>4415</v>
      </c>
      <c r="C187" s="102">
        <v>0</v>
      </c>
      <c r="D187" s="102"/>
      <c r="E187" s="102"/>
      <c r="F187" s="125"/>
      <c r="G187" s="125"/>
      <c r="H187" s="125"/>
      <c r="I187" s="125"/>
    </row>
    <row r="188" spans="2:9">
      <c r="B188" t="s">
        <v>4363</v>
      </c>
      <c r="C188" s="102">
        <v>1E-3</v>
      </c>
      <c r="D188" s="102"/>
      <c r="E188" s="102"/>
      <c r="F188" s="125"/>
      <c r="G188" s="125"/>
      <c r="H188" s="125"/>
      <c r="I188" s="125"/>
    </row>
    <row r="189" spans="2:9">
      <c r="B189" t="s">
        <v>5792</v>
      </c>
      <c r="C189" s="102">
        <v>0</v>
      </c>
      <c r="D189" s="102"/>
      <c r="E189" s="102"/>
      <c r="F189" s="125"/>
      <c r="G189" s="125"/>
      <c r="H189" s="125"/>
      <c r="I189" s="125"/>
    </row>
    <row r="190" spans="2:9">
      <c r="B190" t="s">
        <v>1759</v>
      </c>
      <c r="C190" s="102">
        <v>0</v>
      </c>
      <c r="D190" s="102"/>
      <c r="E190" s="102"/>
      <c r="F190" s="125"/>
      <c r="G190" s="125"/>
      <c r="H190" s="125"/>
      <c r="I190" s="125"/>
    </row>
    <row r="191" spans="2:9">
      <c r="B191" t="s">
        <v>2109</v>
      </c>
      <c r="C191" s="102">
        <v>0</v>
      </c>
      <c r="D191" s="102"/>
      <c r="E191" s="102"/>
      <c r="F191" s="125"/>
      <c r="G191" s="125"/>
      <c r="H191" s="125"/>
      <c r="I191" s="125"/>
    </row>
    <row r="192" spans="2:9">
      <c r="B192" t="s">
        <v>977</v>
      </c>
      <c r="C192" s="102">
        <v>0</v>
      </c>
      <c r="D192" s="102"/>
      <c r="E192" s="102"/>
      <c r="F192" s="125"/>
      <c r="G192" s="125"/>
      <c r="H192" s="125"/>
      <c r="I192" s="125"/>
    </row>
    <row r="193" spans="2:9">
      <c r="B193" t="s">
        <v>984</v>
      </c>
      <c r="C193" s="102">
        <v>0</v>
      </c>
      <c r="D193" s="102"/>
      <c r="E193" s="102"/>
      <c r="F193" s="125"/>
      <c r="G193" s="125"/>
      <c r="H193" s="125"/>
      <c r="I193" s="125"/>
    </row>
    <row r="194" spans="2:9">
      <c r="B194" t="s">
        <v>994</v>
      </c>
      <c r="C194" s="102">
        <v>0</v>
      </c>
      <c r="D194" s="102"/>
      <c r="E194" s="102"/>
      <c r="F194" s="125"/>
      <c r="G194" s="125"/>
      <c r="H194" s="125"/>
      <c r="I194" s="125"/>
    </row>
    <row r="195" spans="2:9">
      <c r="B195" t="s">
        <v>1002</v>
      </c>
      <c r="C195" s="102">
        <v>0</v>
      </c>
      <c r="D195" s="102"/>
      <c r="E195" s="102"/>
      <c r="F195" s="125"/>
      <c r="G195" s="125"/>
      <c r="H195" s="125"/>
      <c r="I195" s="125"/>
    </row>
    <row r="196" spans="2:9">
      <c r="B196" t="s">
        <v>1011</v>
      </c>
      <c r="C196" s="102">
        <v>0</v>
      </c>
      <c r="D196" s="102"/>
      <c r="E196" s="102"/>
      <c r="F196" s="125"/>
      <c r="G196" s="125"/>
      <c r="H196" s="125"/>
      <c r="I196" s="125"/>
    </row>
    <row r="197" spans="2:9">
      <c r="B197" t="s">
        <v>1019</v>
      </c>
      <c r="C197" s="102">
        <v>0</v>
      </c>
      <c r="D197" s="102"/>
      <c r="E197" s="102"/>
      <c r="F197" s="125"/>
      <c r="G197" s="125"/>
      <c r="H197" s="125"/>
      <c r="I197" s="125"/>
    </row>
    <row r="198" spans="2:9">
      <c r="B198" t="s">
        <v>1028</v>
      </c>
      <c r="C198" s="102">
        <v>0</v>
      </c>
      <c r="D198" s="102"/>
      <c r="E198" s="102"/>
      <c r="F198" s="125"/>
      <c r="G198" s="125"/>
      <c r="H198" s="125"/>
      <c r="I198" s="125"/>
    </row>
    <row r="199" spans="2:9">
      <c r="B199" t="s">
        <v>1033</v>
      </c>
      <c r="C199" s="102">
        <v>0</v>
      </c>
      <c r="D199" s="102"/>
      <c r="E199" s="102"/>
      <c r="F199" s="125"/>
      <c r="G199" s="125"/>
      <c r="H199" s="125"/>
      <c r="I199" s="125"/>
    </row>
    <row r="200" spans="2:9">
      <c r="B200" t="s">
        <v>4364</v>
      </c>
      <c r="C200" s="102">
        <v>0</v>
      </c>
      <c r="D200" s="102"/>
      <c r="E200" s="102"/>
      <c r="F200" s="125"/>
      <c r="G200" s="125"/>
      <c r="H200" s="125"/>
      <c r="I200" s="125"/>
    </row>
    <row r="201" spans="2:9">
      <c r="B201" t="s">
        <v>5245</v>
      </c>
      <c r="C201" s="102">
        <v>0</v>
      </c>
      <c r="D201" s="102"/>
      <c r="E201" s="102"/>
      <c r="F201" s="125"/>
      <c r="G201" s="125"/>
      <c r="H201" s="125"/>
      <c r="I201" s="125"/>
    </row>
    <row r="202" spans="2:9">
      <c r="B202" t="s">
        <v>5791</v>
      </c>
      <c r="C202" s="102">
        <v>0</v>
      </c>
      <c r="D202" s="102"/>
      <c r="E202" s="102"/>
      <c r="F202" s="125"/>
      <c r="G202" s="125"/>
      <c r="H202" s="125"/>
      <c r="I202" s="125"/>
    </row>
    <row r="203" spans="2:9">
      <c r="B203" t="s">
        <v>1040</v>
      </c>
      <c r="C203" s="102">
        <v>0.03</v>
      </c>
      <c r="D203" s="102"/>
      <c r="E203" s="102"/>
      <c r="F203" s="125"/>
      <c r="G203" s="125"/>
      <c r="H203" s="125"/>
      <c r="I203" s="125"/>
    </row>
    <row r="204" spans="2:9">
      <c r="B204" t="s">
        <v>1055</v>
      </c>
      <c r="C204" s="102">
        <v>0.03</v>
      </c>
      <c r="D204" s="102"/>
      <c r="E204" s="102"/>
      <c r="F204" s="125"/>
      <c r="G204" s="125"/>
      <c r="H204" s="125"/>
      <c r="I204" s="125"/>
    </row>
    <row r="205" spans="2:9">
      <c r="B205" t="s">
        <v>1067</v>
      </c>
      <c r="C205" s="102">
        <v>0.03</v>
      </c>
      <c r="D205" s="102"/>
      <c r="E205" s="102"/>
      <c r="F205" s="125"/>
      <c r="G205" s="125"/>
      <c r="H205" s="125"/>
      <c r="I205" s="125"/>
    </row>
    <row r="206" spans="2:9">
      <c r="B206" t="s">
        <v>1082</v>
      </c>
      <c r="C206" s="102">
        <v>0.03</v>
      </c>
      <c r="D206" s="102"/>
      <c r="E206" s="102"/>
      <c r="F206" s="125"/>
      <c r="G206" s="125"/>
      <c r="H206" s="125"/>
      <c r="I206" s="125"/>
    </row>
    <row r="207" spans="2:9">
      <c r="B207" t="s">
        <v>1075</v>
      </c>
      <c r="C207" s="102">
        <v>2.07E-2</v>
      </c>
      <c r="D207" s="102"/>
      <c r="E207" s="102"/>
      <c r="F207" s="125"/>
      <c r="G207" s="125"/>
      <c r="H207" s="125"/>
      <c r="I207" s="125"/>
    </row>
    <row r="208" spans="2:9">
      <c r="B208" t="s">
        <v>4365</v>
      </c>
      <c r="C208" s="102">
        <v>9.2999999999999992E-3</v>
      </c>
      <c r="D208" s="102"/>
      <c r="E208" s="102"/>
      <c r="F208" s="125"/>
      <c r="G208" s="125"/>
      <c r="H208" s="125"/>
      <c r="I208" s="125"/>
    </row>
    <row r="209" spans="2:9">
      <c r="B209" t="s">
        <v>1073</v>
      </c>
      <c r="C209" s="102">
        <v>0.03</v>
      </c>
      <c r="D209" s="102"/>
      <c r="E209" s="102"/>
      <c r="F209" s="125"/>
      <c r="G209" s="125"/>
      <c r="H209" s="125"/>
      <c r="I209" s="125"/>
    </row>
    <row r="210" spans="2:9">
      <c r="B210" t="s">
        <v>4366</v>
      </c>
      <c r="C210" s="102">
        <v>0</v>
      </c>
      <c r="D210" s="102"/>
      <c r="E210" s="102"/>
      <c r="F210" s="125"/>
      <c r="G210" s="125"/>
      <c r="H210" s="125"/>
      <c r="I210" s="125"/>
    </row>
    <row r="211" spans="2:9">
      <c r="B211" t="s">
        <v>4367</v>
      </c>
      <c r="C211" s="102">
        <v>0</v>
      </c>
      <c r="D211" s="102"/>
      <c r="E211" s="102"/>
      <c r="F211" s="125"/>
      <c r="G211" s="125"/>
      <c r="H211" s="125"/>
      <c r="I211" s="125"/>
    </row>
    <row r="212" spans="2:9">
      <c r="B212" t="s">
        <v>4416</v>
      </c>
      <c r="C212" s="102">
        <v>0</v>
      </c>
      <c r="D212" s="102"/>
      <c r="E212" s="102"/>
      <c r="F212" s="125"/>
      <c r="G212" s="125"/>
      <c r="H212" s="125"/>
      <c r="I212" s="125"/>
    </row>
    <row r="213" spans="2:9">
      <c r="B213" t="s">
        <v>4417</v>
      </c>
      <c r="C213" s="102">
        <v>0</v>
      </c>
      <c r="D213" s="102"/>
      <c r="E213" s="102"/>
      <c r="F213" s="125"/>
      <c r="G213" s="125"/>
      <c r="H213" s="125"/>
      <c r="I213" s="125"/>
    </row>
    <row r="214" spans="2:9">
      <c r="B214" t="s">
        <v>4368</v>
      </c>
      <c r="C214" s="102">
        <v>0</v>
      </c>
      <c r="D214" s="102"/>
      <c r="E214" s="102"/>
      <c r="F214" s="125"/>
      <c r="G214" s="125"/>
      <c r="H214" s="125"/>
      <c r="I214" s="125"/>
    </row>
    <row r="215" spans="2:9">
      <c r="B215" t="s">
        <v>1123</v>
      </c>
      <c r="C215" s="102">
        <v>0</v>
      </c>
      <c r="D215" s="102"/>
      <c r="E215" s="102"/>
      <c r="F215" s="125"/>
      <c r="G215" s="125"/>
      <c r="H215" s="125"/>
      <c r="I215" s="125"/>
    </row>
    <row r="216" spans="2:9">
      <c r="B216" t="s">
        <v>1076</v>
      </c>
      <c r="C216" s="102">
        <v>0</v>
      </c>
      <c r="D216" s="102"/>
      <c r="E216" s="102"/>
      <c r="F216" s="125"/>
      <c r="G216" s="125"/>
      <c r="H216" s="125"/>
      <c r="I216" s="125"/>
    </row>
    <row r="217" spans="2:9">
      <c r="B217" t="s">
        <v>5786</v>
      </c>
      <c r="C217" s="102">
        <v>0</v>
      </c>
      <c r="D217" s="102"/>
      <c r="E217" s="102"/>
      <c r="F217" s="125"/>
      <c r="G217" s="125"/>
      <c r="H217" s="125"/>
      <c r="I217" s="125"/>
    </row>
    <row r="218" spans="2:9">
      <c r="B218" t="s">
        <v>5788</v>
      </c>
      <c r="C218" s="102">
        <v>0</v>
      </c>
      <c r="D218" s="102"/>
      <c r="E218" s="102"/>
      <c r="F218" s="125"/>
      <c r="G218" s="125"/>
      <c r="H218" s="125"/>
      <c r="I218" s="125"/>
    </row>
    <row r="219" spans="2:9">
      <c r="B219" t="s">
        <v>5783</v>
      </c>
      <c r="C219" s="102">
        <v>4.0000000000000001E-3</v>
      </c>
      <c r="D219" s="102"/>
      <c r="E219" s="102"/>
      <c r="F219" s="125"/>
      <c r="G219" s="125"/>
      <c r="H219" s="125"/>
      <c r="I219" s="125"/>
    </row>
    <row r="220" spans="2:9">
      <c r="B220" t="s">
        <v>1169</v>
      </c>
      <c r="C220" s="102">
        <v>-4.0000000000000001E-3</v>
      </c>
      <c r="D220" s="102"/>
      <c r="E220" s="102"/>
      <c r="F220" s="125"/>
      <c r="G220" s="125"/>
      <c r="H220" s="125"/>
      <c r="I220" s="125"/>
    </row>
    <row r="221" spans="2:9">
      <c r="B221" t="s">
        <v>1179</v>
      </c>
      <c r="C221" s="102">
        <v>1.0999999999999999E-2</v>
      </c>
      <c r="D221" s="102"/>
      <c r="E221" s="102"/>
      <c r="F221" s="125"/>
      <c r="G221" s="125"/>
      <c r="H221" s="125"/>
      <c r="I221" s="125"/>
    </row>
    <row r="222" spans="2:9">
      <c r="B222" t="s">
        <v>1191</v>
      </c>
      <c r="C222" s="102">
        <v>0</v>
      </c>
      <c r="D222" s="102"/>
      <c r="E222" s="102"/>
      <c r="F222" s="125"/>
      <c r="G222" s="125"/>
      <c r="H222" s="125"/>
      <c r="I222" s="125"/>
    </row>
    <row r="223" spans="2:9">
      <c r="B223" t="s">
        <v>1193</v>
      </c>
      <c r="C223" s="102">
        <v>0</v>
      </c>
      <c r="D223" s="102"/>
      <c r="E223" s="102"/>
      <c r="F223" s="125"/>
      <c r="G223" s="125"/>
      <c r="H223" s="125"/>
      <c r="I223" s="125"/>
    </row>
    <row r="224" spans="2:9">
      <c r="B224" t="s">
        <v>1154</v>
      </c>
      <c r="C224" s="102">
        <v>0</v>
      </c>
      <c r="D224" s="102"/>
      <c r="E224" s="102"/>
      <c r="F224" s="125"/>
      <c r="G224" s="125"/>
      <c r="H224" s="125"/>
      <c r="I224" s="125"/>
    </row>
    <row r="225" spans="2:9">
      <c r="B225" t="s">
        <v>1156</v>
      </c>
      <c r="C225" s="102">
        <v>0</v>
      </c>
      <c r="D225" s="102"/>
      <c r="E225" s="102"/>
      <c r="F225" s="125"/>
      <c r="G225" s="125"/>
      <c r="H225" s="125"/>
      <c r="I225" s="125"/>
    </row>
    <row r="226" spans="2:9">
      <c r="B226" t="s">
        <v>1612</v>
      </c>
      <c r="C226" s="102">
        <v>7.0000000000000001E-3</v>
      </c>
      <c r="D226" s="102"/>
      <c r="E226" s="102"/>
      <c r="F226" s="125"/>
      <c r="G226" s="125"/>
      <c r="H226" s="125"/>
      <c r="I226" s="125"/>
    </row>
    <row r="227" spans="2:9">
      <c r="B227" t="s">
        <v>1617</v>
      </c>
      <c r="C227" s="102">
        <v>0</v>
      </c>
      <c r="D227" s="102"/>
      <c r="E227" s="102"/>
      <c r="F227" s="125"/>
      <c r="G227" s="125"/>
      <c r="H227" s="125"/>
      <c r="I227" s="125"/>
    </row>
    <row r="228" spans="2:9">
      <c r="B228" t="s">
        <v>1621</v>
      </c>
      <c r="C228">
        <v>0</v>
      </c>
      <c r="F228" s="125"/>
      <c r="G228" s="125"/>
      <c r="H228" s="125"/>
      <c r="I228" s="125"/>
    </row>
    <row r="229" spans="2:9">
      <c r="B229" t="s">
        <v>4373</v>
      </c>
      <c r="C229">
        <v>0</v>
      </c>
      <c r="F229" s="125"/>
      <c r="G229" s="125"/>
      <c r="H229" s="125"/>
      <c r="I229" s="125"/>
    </row>
    <row r="230" spans="2:9">
      <c r="B230" t="s">
        <v>1625</v>
      </c>
      <c r="C230">
        <v>0</v>
      </c>
      <c r="F230" s="125"/>
      <c r="G230" s="125"/>
      <c r="H230" s="125"/>
      <c r="I230" s="125"/>
    </row>
    <row r="231" spans="2:9">
      <c r="B231" t="s">
        <v>1619</v>
      </c>
      <c r="C231">
        <v>0</v>
      </c>
      <c r="F231" s="125"/>
      <c r="G231" s="125"/>
      <c r="H231" s="125"/>
      <c r="I231" s="125"/>
    </row>
    <row r="232" spans="2:9">
      <c r="B232" t="s">
        <v>1614</v>
      </c>
      <c r="C232">
        <v>0</v>
      </c>
      <c r="F232" s="125"/>
      <c r="G232" s="125"/>
      <c r="H232" s="125"/>
      <c r="I232" s="125"/>
    </row>
    <row r="233" spans="2:9">
      <c r="B233" t="s">
        <v>4374</v>
      </c>
      <c r="C233">
        <v>0</v>
      </c>
      <c r="F233" s="125"/>
      <c r="G233" s="125"/>
      <c r="H233" s="125"/>
      <c r="I233" s="125"/>
    </row>
    <row r="234" spans="2:9">
      <c r="B234" t="s">
        <v>4375</v>
      </c>
      <c r="C234">
        <v>0</v>
      </c>
      <c r="F234" s="125"/>
      <c r="G234" s="125"/>
      <c r="H234" s="125"/>
      <c r="I234" s="125"/>
    </row>
    <row r="235" spans="2:9">
      <c r="B235" t="s">
        <v>3097</v>
      </c>
      <c r="C235">
        <v>0</v>
      </c>
      <c r="F235" s="125"/>
      <c r="G235" s="125"/>
      <c r="H235" s="125"/>
      <c r="I235" s="125"/>
    </row>
    <row r="236" spans="2:9">
      <c r="B236" t="s">
        <v>4376</v>
      </c>
      <c r="C236">
        <v>0</v>
      </c>
      <c r="F236" s="125"/>
      <c r="G236" s="125"/>
      <c r="H236" s="125"/>
      <c r="I236" s="125"/>
    </row>
    <row r="237" spans="2:9">
      <c r="B237" t="s">
        <v>1554</v>
      </c>
      <c r="C237">
        <v>0</v>
      </c>
      <c r="F237" s="125"/>
      <c r="G237" s="125"/>
      <c r="H237" s="125"/>
      <c r="I237" s="125"/>
    </row>
    <row r="238" spans="2:9">
      <c r="B238" t="s">
        <v>3084</v>
      </c>
      <c r="C238">
        <v>0</v>
      </c>
      <c r="F238" s="125"/>
      <c r="G238" s="125"/>
      <c r="H238" s="125"/>
      <c r="I238" s="125"/>
    </row>
    <row r="239" spans="2:9">
      <c r="B239" t="s">
        <v>1557</v>
      </c>
      <c r="C239">
        <v>0</v>
      </c>
      <c r="F239" s="125"/>
      <c r="G239" s="125"/>
      <c r="H239" s="125"/>
      <c r="I239" s="125"/>
    </row>
    <row r="240" spans="2:9">
      <c r="B240" t="s">
        <v>1563</v>
      </c>
      <c r="C240">
        <v>0</v>
      </c>
      <c r="F240" s="125"/>
      <c r="G240" s="125"/>
      <c r="H240" s="125"/>
      <c r="I240" s="125"/>
    </row>
    <row r="241" spans="2:9">
      <c r="B241" t="s">
        <v>1227</v>
      </c>
      <c r="C241">
        <v>0.27729999999999999</v>
      </c>
      <c r="F241" s="125"/>
      <c r="G241" s="125"/>
      <c r="H241" s="125"/>
      <c r="I241" s="125"/>
    </row>
    <row r="242" spans="2:9">
      <c r="B242" t="s">
        <v>1231</v>
      </c>
      <c r="C242">
        <v>1.67E-2</v>
      </c>
      <c r="F242" s="125"/>
      <c r="G242" s="125"/>
      <c r="H242" s="125"/>
      <c r="I242" s="125"/>
    </row>
    <row r="243" spans="2:9">
      <c r="B243" t="s">
        <v>5777</v>
      </c>
      <c r="C243">
        <v>0</v>
      </c>
      <c r="F243" s="125"/>
      <c r="G243" s="125"/>
      <c r="H243" s="125"/>
      <c r="I243" s="125"/>
    </row>
    <row r="244" spans="2:9">
      <c r="B244" t="s">
        <v>5780</v>
      </c>
      <c r="C244">
        <v>0</v>
      </c>
      <c r="F244" s="125"/>
      <c r="G244" s="125"/>
      <c r="H244" s="125"/>
      <c r="I244" s="125"/>
    </row>
    <row r="245" spans="2:9">
      <c r="B245" t="s">
        <v>1240</v>
      </c>
      <c r="C245">
        <v>0</v>
      </c>
      <c r="F245" s="125"/>
      <c r="G245" s="125"/>
      <c r="H245" s="125"/>
      <c r="I245" s="125"/>
    </row>
    <row r="246" spans="2:9">
      <c r="B246" t="s">
        <v>1238</v>
      </c>
      <c r="C246">
        <v>0</v>
      </c>
      <c r="F246" s="125"/>
      <c r="G246" s="125"/>
      <c r="H246" s="125"/>
      <c r="I246" s="125"/>
    </row>
    <row r="247" spans="2:9">
      <c r="B247" t="s">
        <v>4369</v>
      </c>
      <c r="C247">
        <v>0</v>
      </c>
      <c r="F247" s="125"/>
      <c r="G247" s="125"/>
      <c r="H247" s="125"/>
      <c r="I247" s="125"/>
    </row>
    <row r="248" spans="2:9">
      <c r="B248" t="s">
        <v>1303</v>
      </c>
      <c r="C248">
        <v>0</v>
      </c>
      <c r="F248" s="125"/>
      <c r="G248" s="125"/>
      <c r="H248" s="125"/>
      <c r="I248" s="125"/>
    </row>
    <row r="249" spans="2:9">
      <c r="B249" t="s">
        <v>1305</v>
      </c>
      <c r="C249">
        <v>0</v>
      </c>
      <c r="F249" s="125"/>
      <c r="G249" s="125"/>
      <c r="H249" s="125"/>
      <c r="I249" s="125"/>
    </row>
    <row r="250" spans="2:9">
      <c r="B250" t="s">
        <v>1307</v>
      </c>
      <c r="C250">
        <v>0</v>
      </c>
      <c r="F250" s="125"/>
      <c r="G250" s="125"/>
      <c r="H250" s="125"/>
      <c r="I250" s="125"/>
    </row>
    <row r="251" spans="2:9">
      <c r="B251" t="s">
        <v>1309</v>
      </c>
      <c r="C251">
        <v>4.2999999999999997E-2</v>
      </c>
      <c r="F251" s="125"/>
      <c r="G251" s="125"/>
      <c r="H251" s="125"/>
      <c r="I251" s="125"/>
    </row>
    <row r="252" spans="2:9">
      <c r="B252" t="s">
        <v>4790</v>
      </c>
      <c r="C252">
        <v>0</v>
      </c>
      <c r="F252" s="125"/>
      <c r="G252" s="125"/>
      <c r="H252" s="125"/>
      <c r="I252" s="125"/>
    </row>
    <row r="253" spans="2:9">
      <c r="B253" t="s">
        <v>4792</v>
      </c>
      <c r="C253">
        <v>0</v>
      </c>
      <c r="F253" s="125"/>
      <c r="G253" s="125"/>
      <c r="H253" s="125"/>
      <c r="I253" s="125"/>
    </row>
    <row r="254" spans="2:9">
      <c r="B254" t="s">
        <v>1393</v>
      </c>
      <c r="C254">
        <v>4.2999999999999997E-2</v>
      </c>
      <c r="F254" s="125"/>
      <c r="G254" s="125"/>
      <c r="H254" s="125"/>
      <c r="I254" s="125"/>
    </row>
    <row r="255" spans="2:9">
      <c r="B255" t="s">
        <v>1403</v>
      </c>
      <c r="C255">
        <v>5.2999999999999999E-2</v>
      </c>
      <c r="F255" s="125"/>
      <c r="G255" s="125"/>
      <c r="H255" s="125"/>
      <c r="I255" s="125"/>
    </row>
    <row r="256" spans="2:9">
      <c r="B256" t="s">
        <v>3049</v>
      </c>
      <c r="C256">
        <v>0.01</v>
      </c>
      <c r="F256" s="125"/>
      <c r="G256" s="125"/>
      <c r="H256" s="125"/>
      <c r="I256" s="125"/>
    </row>
    <row r="257" spans="2:9">
      <c r="B257" t="s">
        <v>1409</v>
      </c>
      <c r="C257">
        <v>0</v>
      </c>
      <c r="F257" s="125"/>
      <c r="G257" s="125"/>
      <c r="H257" s="125"/>
      <c r="I257" s="125"/>
    </row>
    <row r="258" spans="2:9">
      <c r="B258" t="s">
        <v>1415</v>
      </c>
      <c r="C258">
        <v>5.2999999999999999E-2</v>
      </c>
      <c r="F258" s="125"/>
      <c r="G258" s="125"/>
      <c r="H258" s="125"/>
      <c r="I258" s="125"/>
    </row>
    <row r="259" spans="2:9">
      <c r="B259" t="s">
        <v>1341</v>
      </c>
      <c r="C259">
        <v>0</v>
      </c>
      <c r="F259" s="125"/>
      <c r="G259" s="125"/>
      <c r="H259" s="125"/>
      <c r="I259" s="125"/>
    </row>
    <row r="260" spans="2:9">
      <c r="B260" t="s">
        <v>1379</v>
      </c>
      <c r="C260">
        <v>-2.5999999999999999E-2</v>
      </c>
      <c r="F260" s="125"/>
      <c r="G260" s="125"/>
      <c r="H260" s="125"/>
      <c r="I260" s="125"/>
    </row>
    <row r="261" spans="2:9">
      <c r="B261" t="s">
        <v>1360</v>
      </c>
      <c r="C261">
        <v>2.5999999999999999E-2</v>
      </c>
      <c r="F261" s="125"/>
      <c r="G261" s="125"/>
      <c r="H261" s="125"/>
      <c r="I261" s="125"/>
    </row>
    <row r="262" spans="2:9">
      <c r="B262" t="s">
        <v>1363</v>
      </c>
      <c r="C262">
        <v>2.5999999999999999E-2</v>
      </c>
      <c r="F262" s="125"/>
      <c r="G262" s="125"/>
      <c r="H262" s="125"/>
      <c r="I262" s="125"/>
    </row>
    <row r="263" spans="2:9">
      <c r="B263" t="s">
        <v>1372</v>
      </c>
      <c r="C263">
        <v>2.5999999999999999E-2</v>
      </c>
      <c r="F263" s="125"/>
      <c r="G263" s="125"/>
      <c r="H263" s="125"/>
      <c r="I263" s="125"/>
    </row>
    <row r="264" spans="2:9">
      <c r="B264" t="s">
        <v>4819</v>
      </c>
      <c r="C264">
        <v>0</v>
      </c>
      <c r="F264" s="125"/>
      <c r="G264" s="125"/>
      <c r="H264" s="125"/>
      <c r="I264" s="125"/>
    </row>
    <row r="265" spans="2:9">
      <c r="B265" t="s">
        <v>4824</v>
      </c>
      <c r="C265">
        <v>0</v>
      </c>
      <c r="F265" s="125"/>
      <c r="G265" s="125"/>
      <c r="H265" s="125"/>
      <c r="I265" s="125"/>
    </row>
    <row r="266" spans="2:9">
      <c r="B266" t="s">
        <v>1427</v>
      </c>
      <c r="C266">
        <v>0</v>
      </c>
      <c r="F266" s="125"/>
      <c r="G266" s="125"/>
      <c r="H266" s="125"/>
      <c r="I266" s="125"/>
    </row>
    <row r="267" spans="2:9">
      <c r="B267" t="s">
        <v>1400</v>
      </c>
      <c r="C267">
        <v>0</v>
      </c>
      <c r="F267" s="125"/>
      <c r="G267" s="125"/>
      <c r="H267" s="125"/>
      <c r="I267" s="125"/>
    </row>
    <row r="268" spans="2:9">
      <c r="B268" t="s">
        <v>1429</v>
      </c>
      <c r="C268">
        <v>0</v>
      </c>
      <c r="F268" s="125"/>
      <c r="G268" s="125"/>
      <c r="H268" s="125"/>
      <c r="I268" s="125"/>
    </row>
    <row r="269" spans="2:9">
      <c r="B269" t="s">
        <v>1432</v>
      </c>
      <c r="C269">
        <v>0</v>
      </c>
      <c r="F269" s="125"/>
      <c r="G269" s="125"/>
      <c r="H269" s="125"/>
      <c r="I269" s="125"/>
    </row>
    <row r="270" spans="2:9">
      <c r="B270" t="s">
        <v>4370</v>
      </c>
      <c r="C270">
        <v>0</v>
      </c>
      <c r="F270" s="125"/>
      <c r="G270" s="125"/>
      <c r="H270" s="125"/>
      <c r="I270" s="125"/>
    </row>
    <row r="271" spans="2:9">
      <c r="B271" t="s">
        <v>2461</v>
      </c>
      <c r="C271">
        <v>0</v>
      </c>
      <c r="F271" s="125"/>
      <c r="G271" s="125"/>
      <c r="H271" s="125"/>
      <c r="I271" s="125"/>
    </row>
    <row r="272" spans="2:9">
      <c r="B272" t="s">
        <v>2460</v>
      </c>
      <c r="C272">
        <v>0</v>
      </c>
      <c r="F272" s="125"/>
      <c r="G272" s="125"/>
      <c r="H272" s="125"/>
      <c r="I272" s="125"/>
    </row>
    <row r="273" spans="2:9">
      <c r="B273" t="s">
        <v>4371</v>
      </c>
      <c r="C273">
        <v>0</v>
      </c>
      <c r="F273" s="125"/>
      <c r="G273" s="125"/>
      <c r="H273" s="125"/>
      <c r="I273" s="125"/>
    </row>
    <row r="274" spans="2:9">
      <c r="B274" t="s">
        <v>4372</v>
      </c>
      <c r="C274">
        <v>0</v>
      </c>
      <c r="F274" s="125"/>
      <c r="G274" s="125"/>
      <c r="H274" s="125"/>
      <c r="I274" s="125"/>
    </row>
    <row r="275" spans="2:9">
      <c r="B275" t="s">
        <v>2454</v>
      </c>
      <c r="C275">
        <v>0</v>
      </c>
      <c r="F275" s="125"/>
      <c r="G275" s="125"/>
      <c r="H275" s="125"/>
      <c r="I275" s="125"/>
    </row>
    <row r="276" spans="2:9">
      <c r="B276" t="s">
        <v>4427</v>
      </c>
      <c r="C276">
        <v>0</v>
      </c>
      <c r="F276" s="125"/>
      <c r="G276" s="125"/>
      <c r="H276" s="125"/>
      <c r="I276" s="125"/>
    </row>
    <row r="277" spans="2:9">
      <c r="B277" t="s">
        <v>1492</v>
      </c>
      <c r="C277">
        <v>0</v>
      </c>
      <c r="F277" s="125"/>
      <c r="G277" s="125"/>
      <c r="H277" s="125"/>
      <c r="I277" s="125"/>
    </row>
    <row r="278" spans="2:9">
      <c r="B278" t="s">
        <v>1484</v>
      </c>
      <c r="C278">
        <v>0</v>
      </c>
      <c r="F278" s="125"/>
      <c r="G278" s="125"/>
      <c r="H278" s="125"/>
      <c r="I278" s="125"/>
    </row>
    <row r="279" spans="2:9">
      <c r="B279" t="s">
        <v>1468</v>
      </c>
      <c r="C279">
        <v>0</v>
      </c>
      <c r="F279" s="125"/>
      <c r="G279" s="125"/>
      <c r="H279" s="125"/>
      <c r="I279" s="125"/>
    </row>
    <row r="280" spans="2:9">
      <c r="B280" t="s">
        <v>1469</v>
      </c>
      <c r="C280">
        <v>0</v>
      </c>
      <c r="F280" s="125"/>
      <c r="G280" s="125"/>
      <c r="H280" s="125"/>
      <c r="I280" s="125"/>
    </row>
    <row r="281" spans="2:9">
      <c r="B281" t="s">
        <v>1523</v>
      </c>
      <c r="C281">
        <v>0</v>
      </c>
      <c r="F281" s="125"/>
      <c r="G281" s="125"/>
      <c r="H281" s="125"/>
      <c r="I281" s="125"/>
    </row>
    <row r="282" spans="2:9">
      <c r="B282" t="s">
        <v>1525</v>
      </c>
      <c r="C282">
        <v>0</v>
      </c>
      <c r="F282" s="125"/>
      <c r="G282" s="125"/>
      <c r="H282" s="125"/>
      <c r="I282" s="125"/>
    </row>
    <row r="283" spans="2:9">
      <c r="B283" t="s">
        <v>1522</v>
      </c>
      <c r="C283">
        <v>0</v>
      </c>
      <c r="F283" s="125"/>
      <c r="G283" s="125"/>
      <c r="H283" s="125"/>
      <c r="I283" s="125"/>
    </row>
    <row r="284" spans="2:9">
      <c r="B284" t="s">
        <v>1520</v>
      </c>
      <c r="C284">
        <v>0</v>
      </c>
      <c r="F284" s="125"/>
      <c r="G284" s="125"/>
      <c r="H284" s="125"/>
      <c r="I284" s="125"/>
    </row>
    <row r="285" spans="2:9">
      <c r="B285" t="s">
        <v>1947</v>
      </c>
      <c r="C285">
        <v>0</v>
      </c>
      <c r="F285" s="125"/>
      <c r="G285" s="125"/>
      <c r="H285" s="125"/>
      <c r="I285" s="125"/>
    </row>
    <row r="286" spans="2:9">
      <c r="B286" t="s">
        <v>1950</v>
      </c>
      <c r="C286">
        <v>0</v>
      </c>
      <c r="F286" s="125"/>
      <c r="G286" s="125"/>
      <c r="H286" s="125"/>
      <c r="I286" s="125"/>
    </row>
    <row r="287" spans="2:9">
      <c r="B287" t="s">
        <v>1932</v>
      </c>
      <c r="C287">
        <v>0</v>
      </c>
      <c r="F287" s="125"/>
      <c r="G287" s="125"/>
      <c r="H287" s="125"/>
      <c r="I287" s="125"/>
    </row>
    <row r="288" spans="2:9">
      <c r="B288" t="s">
        <v>4377</v>
      </c>
      <c r="C288">
        <v>0</v>
      </c>
      <c r="F288" s="125"/>
      <c r="G288" s="125"/>
      <c r="H288" s="125"/>
      <c r="I288" s="125"/>
    </row>
    <row r="289" spans="2:9">
      <c r="B289" t="s">
        <v>1929</v>
      </c>
      <c r="C289">
        <v>0</v>
      </c>
      <c r="F289" s="125"/>
      <c r="G289" s="125"/>
      <c r="H289" s="125"/>
      <c r="I289" s="125"/>
    </row>
    <row r="290" spans="2:9">
      <c r="B290" t="s">
        <v>1927</v>
      </c>
      <c r="C290">
        <v>0</v>
      </c>
      <c r="F290" s="125"/>
      <c r="G290" s="125"/>
      <c r="H290" s="125"/>
      <c r="I290" s="125"/>
    </row>
    <row r="291" spans="2:9">
      <c r="B291" t="s">
        <v>1923</v>
      </c>
      <c r="C291">
        <v>0</v>
      </c>
      <c r="F291" s="125"/>
      <c r="G291" s="125"/>
      <c r="H291" s="125"/>
      <c r="I291" s="125"/>
    </row>
    <row r="292" spans="2:9">
      <c r="B292" t="s">
        <v>1920</v>
      </c>
      <c r="C292">
        <v>0</v>
      </c>
      <c r="F292" s="125"/>
      <c r="G292" s="125"/>
      <c r="H292" s="125"/>
      <c r="I292" s="125"/>
    </row>
    <row r="293" spans="2:9">
      <c r="B293" t="s">
        <v>3009</v>
      </c>
      <c r="C293">
        <v>0</v>
      </c>
      <c r="F293" s="125"/>
      <c r="G293" s="125"/>
      <c r="H293" s="125"/>
      <c r="I293" s="125"/>
    </row>
    <row r="294" spans="2:9">
      <c r="B294" t="s">
        <v>3006</v>
      </c>
      <c r="C294">
        <v>0.01</v>
      </c>
      <c r="F294" s="125"/>
      <c r="G294" s="125"/>
      <c r="H294" s="125"/>
      <c r="I294" s="125"/>
    </row>
    <row r="295" spans="2:9">
      <c r="B295" t="s">
        <v>3040</v>
      </c>
      <c r="C295">
        <v>0.01</v>
      </c>
      <c r="F295" s="125"/>
      <c r="G295" s="125"/>
      <c r="H295" s="125"/>
      <c r="I295" s="125"/>
    </row>
    <row r="296" spans="2:9">
      <c r="B296" t="s">
        <v>3042</v>
      </c>
      <c r="C296">
        <v>0.01</v>
      </c>
      <c r="F296" s="125"/>
      <c r="G296" s="125"/>
      <c r="H296" s="125"/>
      <c r="I296" s="125"/>
    </row>
    <row r="297" spans="2:9">
      <c r="B297" t="s">
        <v>3045</v>
      </c>
      <c r="C297">
        <v>0.01</v>
      </c>
      <c r="F297" s="125"/>
      <c r="G297" s="125"/>
      <c r="H297" s="125"/>
      <c r="I297" s="125"/>
    </row>
    <row r="298" spans="2:9">
      <c r="B298" t="s">
        <v>3048</v>
      </c>
      <c r="C298">
        <v>0.01</v>
      </c>
      <c r="F298" s="125"/>
      <c r="G298" s="125"/>
      <c r="H298" s="125"/>
      <c r="I298" s="125"/>
    </row>
    <row r="299" spans="2:9">
      <c r="B299" t="s">
        <v>2528</v>
      </c>
      <c r="C299">
        <v>0</v>
      </c>
      <c r="F299" s="125"/>
      <c r="G299" s="125"/>
      <c r="H299" s="125"/>
      <c r="I299" s="125"/>
    </row>
    <row r="300" spans="2:9">
      <c r="B300" t="s">
        <v>2531</v>
      </c>
      <c r="C300">
        <v>0</v>
      </c>
      <c r="F300" s="125"/>
      <c r="G300" s="125"/>
      <c r="H300" s="125"/>
      <c r="I300" s="125"/>
    </row>
    <row r="301" spans="2:9">
      <c r="B301" t="s">
        <v>4378</v>
      </c>
      <c r="C301">
        <v>0</v>
      </c>
      <c r="F301" s="125"/>
      <c r="G301" s="125"/>
      <c r="H301" s="125"/>
      <c r="I301" s="125"/>
    </row>
    <row r="302" spans="2:9">
      <c r="B302" t="s">
        <v>3020</v>
      </c>
      <c r="C302">
        <v>0</v>
      </c>
      <c r="F302" s="125"/>
      <c r="G302" s="125"/>
      <c r="H302" s="125"/>
      <c r="I302" s="125"/>
    </row>
    <row r="303" spans="2:9">
      <c r="B303" t="s">
        <v>1455</v>
      </c>
      <c r="C303">
        <v>0</v>
      </c>
      <c r="F303" s="125"/>
      <c r="G303" s="125"/>
      <c r="H303" s="125"/>
      <c r="I303" s="125"/>
    </row>
    <row r="304" spans="2:9">
      <c r="B304" t="s">
        <v>1456</v>
      </c>
      <c r="C304">
        <v>0</v>
      </c>
      <c r="F304" s="125"/>
      <c r="G304" s="125"/>
      <c r="H304" s="125"/>
      <c r="I304" s="125"/>
    </row>
    <row r="305" spans="2:9">
      <c r="B305" t="s">
        <v>1678</v>
      </c>
      <c r="C305">
        <v>0</v>
      </c>
      <c r="F305" s="125"/>
      <c r="G305" s="125"/>
      <c r="H305" s="125"/>
      <c r="I305" s="125"/>
    </row>
    <row r="306" spans="2:9">
      <c r="B306" t="s">
        <v>1703</v>
      </c>
      <c r="C306">
        <v>0</v>
      </c>
      <c r="F306" s="125"/>
      <c r="G306" s="125"/>
      <c r="H306" s="125"/>
      <c r="I306" s="125"/>
    </row>
    <row r="307" spans="2:9">
      <c r="B307" t="s">
        <v>1700</v>
      </c>
      <c r="C307">
        <v>0</v>
      </c>
      <c r="F307" s="125"/>
      <c r="G307" s="125"/>
      <c r="H307" s="125"/>
      <c r="I307" s="125"/>
    </row>
    <row r="308" spans="2:9">
      <c r="B308" t="s">
        <v>2991</v>
      </c>
      <c r="C308">
        <v>0</v>
      </c>
      <c r="F308" s="125"/>
      <c r="G308" s="125"/>
      <c r="H308" s="125"/>
      <c r="I308" s="125"/>
    </row>
    <row r="309" spans="2:9">
      <c r="B309" t="s">
        <v>1684</v>
      </c>
      <c r="C309">
        <v>0</v>
      </c>
      <c r="F309" s="125"/>
      <c r="G309" s="125"/>
      <c r="H309" s="125"/>
      <c r="I309" s="125"/>
    </row>
    <row r="310" spans="2:9">
      <c r="B310" t="s">
        <v>1682</v>
      </c>
      <c r="C310">
        <v>0</v>
      </c>
      <c r="F310" s="125"/>
      <c r="G310" s="125"/>
      <c r="H310" s="125"/>
      <c r="I310" s="125"/>
    </row>
    <row r="311" spans="2:9">
      <c r="B311" t="s">
        <v>1672</v>
      </c>
      <c r="C311">
        <v>0</v>
      </c>
      <c r="F311" s="125"/>
      <c r="G311" s="125"/>
      <c r="H311" s="125"/>
      <c r="I311" s="125"/>
    </row>
    <row r="312" spans="2:9">
      <c r="B312" t="s">
        <v>1670</v>
      </c>
      <c r="C312">
        <v>0</v>
      </c>
      <c r="F312" s="125"/>
      <c r="G312" s="125"/>
      <c r="H312" s="125"/>
      <c r="I312" s="125"/>
    </row>
    <row r="313" spans="2:9">
      <c r="B313" t="s">
        <v>454</v>
      </c>
      <c r="C313">
        <v>0</v>
      </c>
      <c r="F313" s="125"/>
      <c r="G313" s="125"/>
      <c r="H313" s="125"/>
      <c r="I313" s="125"/>
    </row>
    <row r="314" spans="2:9">
      <c r="B314" t="s">
        <v>477</v>
      </c>
      <c r="C314">
        <v>0</v>
      </c>
      <c r="F314" s="125"/>
      <c r="G314" s="125"/>
      <c r="H314" s="125"/>
      <c r="I314" s="125"/>
    </row>
    <row r="315" spans="2:9">
      <c r="B315" t="s">
        <v>481</v>
      </c>
      <c r="C315">
        <v>0</v>
      </c>
      <c r="F315" s="125"/>
      <c r="G315" s="125"/>
      <c r="H315" s="125"/>
      <c r="I315" s="125"/>
    </row>
    <row r="316" spans="2:9">
      <c r="B316" t="s">
        <v>492</v>
      </c>
      <c r="C316">
        <v>3.5000000000000001E-3</v>
      </c>
      <c r="F316" s="125"/>
      <c r="G316" s="125"/>
      <c r="H316" s="125"/>
      <c r="I316" s="125"/>
    </row>
    <row r="317" spans="2:9">
      <c r="B317" t="s">
        <v>509</v>
      </c>
      <c r="C317">
        <v>0</v>
      </c>
      <c r="F317" s="125"/>
      <c r="G317" s="125"/>
      <c r="H317" s="125"/>
      <c r="I317" s="125"/>
    </row>
    <row r="318" spans="2:9">
      <c r="B318" t="s">
        <v>512</v>
      </c>
      <c r="C318">
        <v>0</v>
      </c>
      <c r="F318" s="125"/>
      <c r="G318" s="125"/>
      <c r="H318" s="125"/>
      <c r="I318" s="125"/>
    </row>
    <row r="319" spans="2:9">
      <c r="B319" t="s">
        <v>494</v>
      </c>
      <c r="C319">
        <v>3.5000000000000001E-3</v>
      </c>
      <c r="F319" s="125"/>
      <c r="G319" s="125"/>
      <c r="H319" s="125"/>
      <c r="I319" s="125"/>
    </row>
    <row r="320" spans="2:9">
      <c r="B320" t="s">
        <v>529</v>
      </c>
      <c r="C320">
        <v>0</v>
      </c>
      <c r="F320" s="125"/>
      <c r="G320" s="125"/>
      <c r="H320" s="125"/>
      <c r="I320" s="125"/>
    </row>
    <row r="321" spans="2:9">
      <c r="B321" t="s">
        <v>593</v>
      </c>
      <c r="C321">
        <v>0</v>
      </c>
      <c r="F321" s="125"/>
      <c r="G321" s="125"/>
      <c r="H321" s="125"/>
      <c r="I321" s="125"/>
    </row>
    <row r="322" spans="2:9">
      <c r="B322" t="s">
        <v>531</v>
      </c>
      <c r="C322">
        <v>0</v>
      </c>
      <c r="F322" s="125"/>
      <c r="G322" s="125"/>
      <c r="H322" s="125"/>
      <c r="I322" s="125"/>
    </row>
    <row r="323" spans="2:9">
      <c r="B323" t="s">
        <v>533</v>
      </c>
      <c r="C323">
        <v>0</v>
      </c>
      <c r="F323" s="125"/>
      <c r="G323" s="125"/>
      <c r="H323" s="125"/>
      <c r="I323" s="125"/>
    </row>
    <row r="324" spans="2:9">
      <c r="B324" t="s">
        <v>535</v>
      </c>
      <c r="C324">
        <v>0</v>
      </c>
      <c r="F324" s="125"/>
      <c r="G324" s="125"/>
      <c r="H324" s="125"/>
      <c r="I324" s="125"/>
    </row>
    <row r="325" spans="2:9">
      <c r="B325" t="s">
        <v>537</v>
      </c>
      <c r="C325">
        <v>0</v>
      </c>
      <c r="F325" s="125"/>
      <c r="G325" s="125"/>
      <c r="H325" s="125"/>
      <c r="I325" s="125"/>
    </row>
    <row r="326" spans="2:9">
      <c r="B326" t="s">
        <v>539</v>
      </c>
      <c r="C326">
        <v>0</v>
      </c>
      <c r="F326" s="125"/>
      <c r="G326" s="125"/>
      <c r="H326" s="125"/>
      <c r="I326" s="125"/>
    </row>
    <row r="327" spans="2:9">
      <c r="B327" t="s">
        <v>5773</v>
      </c>
      <c r="C327">
        <v>0</v>
      </c>
      <c r="F327" s="125"/>
      <c r="G327" s="125"/>
      <c r="H327" s="125"/>
      <c r="I327" s="125"/>
    </row>
    <row r="328" spans="2:9">
      <c r="B328" t="s">
        <v>543</v>
      </c>
      <c r="C328">
        <v>0</v>
      </c>
      <c r="F328" s="125"/>
      <c r="G328" s="125"/>
      <c r="H328" s="125"/>
      <c r="I328" s="125"/>
    </row>
    <row r="329" spans="2:9">
      <c r="B329" t="s">
        <v>596</v>
      </c>
      <c r="C329">
        <v>0</v>
      </c>
      <c r="F329" s="125"/>
      <c r="G329" s="125"/>
      <c r="H329" s="125"/>
      <c r="I329" s="125"/>
    </row>
    <row r="330" spans="2:9">
      <c r="B330" t="s">
        <v>545</v>
      </c>
      <c r="C330">
        <v>0</v>
      </c>
      <c r="F330" s="125"/>
      <c r="G330" s="125"/>
      <c r="H330" s="125"/>
      <c r="I330" s="125"/>
    </row>
    <row r="331" spans="2:9">
      <c r="B331" t="s">
        <v>547</v>
      </c>
      <c r="C331">
        <v>0</v>
      </c>
      <c r="F331" s="125"/>
      <c r="G331" s="125"/>
      <c r="H331" s="125"/>
      <c r="I331" s="125"/>
    </row>
    <row r="332" spans="2:9">
      <c r="B332" t="s">
        <v>4379</v>
      </c>
      <c r="C332">
        <v>0</v>
      </c>
      <c r="F332" s="125"/>
      <c r="G332" s="125"/>
      <c r="H332" s="125"/>
      <c r="I332" s="125"/>
    </row>
    <row r="333" spans="2:9">
      <c r="B333" t="s">
        <v>2394</v>
      </c>
      <c r="C333">
        <v>0</v>
      </c>
      <c r="F333" s="125"/>
      <c r="G333" s="125"/>
      <c r="H333" s="125"/>
      <c r="I333" s="125"/>
    </row>
    <row r="334" spans="2:9">
      <c r="B334" t="s">
        <v>5808</v>
      </c>
      <c r="C334">
        <v>0.01</v>
      </c>
      <c r="F334" s="125"/>
      <c r="G334" s="125"/>
      <c r="H334" s="125"/>
      <c r="I334" s="125"/>
    </row>
    <row r="335" spans="2:9">
      <c r="B335" t="s">
        <v>5809</v>
      </c>
      <c r="C335">
        <v>0</v>
      </c>
      <c r="F335" s="125"/>
      <c r="G335" s="125"/>
      <c r="H335" s="125"/>
      <c r="I335" s="125"/>
    </row>
    <row r="336" spans="2:9">
      <c r="B336" t="s">
        <v>4380</v>
      </c>
      <c r="C336">
        <v>0</v>
      </c>
      <c r="F336" s="125"/>
      <c r="G336" s="125"/>
      <c r="H336" s="125"/>
      <c r="I336" s="125"/>
    </row>
    <row r="337" spans="2:9">
      <c r="B337" t="s">
        <v>4381</v>
      </c>
      <c r="C337">
        <v>0</v>
      </c>
      <c r="F337" s="125"/>
      <c r="G337" s="125"/>
      <c r="H337" s="125"/>
      <c r="I337" s="125"/>
    </row>
    <row r="338" spans="2:9">
      <c r="B338" t="s">
        <v>2389</v>
      </c>
      <c r="C338">
        <v>0</v>
      </c>
      <c r="F338" s="125"/>
      <c r="G338" s="125"/>
      <c r="H338" s="125"/>
      <c r="I338" s="125"/>
    </row>
    <row r="339" spans="2:9">
      <c r="B339" t="s">
        <v>4382</v>
      </c>
      <c r="C339">
        <v>0</v>
      </c>
      <c r="F339" s="125"/>
      <c r="G339" s="125"/>
      <c r="H339" s="125"/>
      <c r="I339" s="125"/>
    </row>
    <row r="340" spans="2:9">
      <c r="B340" t="s">
        <v>4787</v>
      </c>
      <c r="C340">
        <v>0</v>
      </c>
      <c r="F340" s="125"/>
      <c r="G340" s="125"/>
      <c r="H340" s="125"/>
      <c r="I340" s="125"/>
    </row>
    <row r="341" spans="2:9">
      <c r="B341" t="s">
        <v>4383</v>
      </c>
      <c r="C341">
        <v>0</v>
      </c>
      <c r="F341" s="125"/>
      <c r="G341" s="125"/>
      <c r="H341" s="125"/>
      <c r="I341" s="125"/>
    </row>
    <row r="342" spans="2:9">
      <c r="B342" t="s">
        <v>4384</v>
      </c>
      <c r="C342">
        <v>0</v>
      </c>
      <c r="F342" s="125"/>
      <c r="G342" s="125"/>
      <c r="H342" s="125"/>
      <c r="I342" s="125"/>
    </row>
    <row r="343" spans="2:9">
      <c r="B343" t="s">
        <v>2423</v>
      </c>
      <c r="C343">
        <v>0</v>
      </c>
      <c r="F343" s="125"/>
      <c r="G343" s="125"/>
      <c r="H343" s="125"/>
      <c r="I343" s="125"/>
    </row>
    <row r="344" spans="2:9">
      <c r="B344" t="s">
        <v>2431</v>
      </c>
      <c r="C344">
        <v>0</v>
      </c>
      <c r="F344" s="125"/>
      <c r="G344" s="125"/>
      <c r="H344" s="125"/>
      <c r="I344" s="125"/>
    </row>
    <row r="345" spans="2:9">
      <c r="B345" t="s">
        <v>2498</v>
      </c>
      <c r="C345">
        <v>2.9399999999999999E-2</v>
      </c>
      <c r="F345" s="125"/>
      <c r="G345" s="125"/>
      <c r="H345" s="125"/>
      <c r="I345" s="125"/>
    </row>
    <row r="346" spans="2:9">
      <c r="B346" t="s">
        <v>2507</v>
      </c>
      <c r="C346">
        <v>0</v>
      </c>
      <c r="F346" s="125"/>
      <c r="G346" s="125"/>
      <c r="H346" s="125"/>
      <c r="I346" s="125"/>
    </row>
    <row r="347" spans="2:9">
      <c r="B347" t="s">
        <v>2496</v>
      </c>
      <c r="C347">
        <v>2.9399999999999999E-2</v>
      </c>
      <c r="F347" s="125"/>
      <c r="G347" s="125"/>
      <c r="H347" s="125"/>
      <c r="I347" s="125"/>
    </row>
    <row r="348" spans="2:9">
      <c r="B348" t="s">
        <v>2510</v>
      </c>
      <c r="C348">
        <v>0</v>
      </c>
      <c r="F348" s="125"/>
      <c r="G348" s="125"/>
      <c r="H348" s="125"/>
      <c r="I348" s="125"/>
    </row>
    <row r="349" spans="2:9">
      <c r="B349" t="s">
        <v>2500</v>
      </c>
      <c r="C349">
        <v>2.9399999999999999E-2</v>
      </c>
      <c r="F349" s="125"/>
      <c r="G349" s="125"/>
      <c r="H349" s="125"/>
      <c r="I349" s="125"/>
    </row>
    <row r="350" spans="2:9">
      <c r="B350" t="s">
        <v>5886</v>
      </c>
      <c r="C350">
        <v>0</v>
      </c>
      <c r="F350" s="125"/>
      <c r="G350" s="125"/>
      <c r="H350" s="125"/>
      <c r="I350" s="125"/>
    </row>
    <row r="351" spans="2:9">
      <c r="B351" t="s">
        <v>2152</v>
      </c>
      <c r="C351">
        <v>0</v>
      </c>
      <c r="F351" s="125"/>
      <c r="G351" s="125"/>
      <c r="H351" s="125"/>
      <c r="I351" s="125"/>
    </row>
    <row r="352" spans="2:9">
      <c r="B352" t="s">
        <v>2156</v>
      </c>
      <c r="C352">
        <v>-9.6000000000000002E-2</v>
      </c>
      <c r="F352" s="125"/>
      <c r="G352" s="125"/>
      <c r="H352" s="125"/>
      <c r="I352" s="125"/>
    </row>
    <row r="353" spans="2:9">
      <c r="B353" t="s">
        <v>2155</v>
      </c>
      <c r="C353">
        <v>0</v>
      </c>
      <c r="F353" s="125"/>
      <c r="G353" s="125"/>
      <c r="H353" s="125"/>
      <c r="I353" s="125"/>
    </row>
    <row r="354" spans="2:9">
      <c r="B354" t="s">
        <v>5922</v>
      </c>
      <c r="C354">
        <v>0</v>
      </c>
      <c r="F354" s="125"/>
      <c r="G354" s="125"/>
      <c r="H354" s="125"/>
      <c r="I354" s="125"/>
    </row>
    <row r="355" spans="2:9">
      <c r="B355" t="s">
        <v>5772</v>
      </c>
      <c r="C355">
        <v>99.916700000000006</v>
      </c>
      <c r="F355" s="125"/>
      <c r="G355" s="125"/>
      <c r="H355" s="125"/>
      <c r="I355" s="125"/>
    </row>
    <row r="356" spans="2:9">
      <c r="B356" t="s">
        <v>5769</v>
      </c>
      <c r="C356">
        <v>99.925700000000006</v>
      </c>
      <c r="F356" s="125"/>
      <c r="G356" s="125"/>
      <c r="H356" s="125"/>
      <c r="I356" s="125"/>
    </row>
    <row r="357" spans="2:9">
      <c r="B357" t="s">
        <v>5767</v>
      </c>
      <c r="C357">
        <v>0</v>
      </c>
      <c r="F357" s="125"/>
      <c r="G357" s="125"/>
      <c r="H357" s="125"/>
      <c r="I357" s="125"/>
    </row>
    <row r="358" spans="2:9">
      <c r="B358" t="s">
        <v>2174</v>
      </c>
      <c r="C358">
        <v>-0.1047</v>
      </c>
      <c r="F358" s="125"/>
      <c r="G358" s="125"/>
      <c r="H358" s="125"/>
      <c r="I358" s="125"/>
    </row>
    <row r="359" spans="2:9">
      <c r="B359" t="s">
        <v>2175</v>
      </c>
      <c r="C359">
        <v>-6.9999999999999999E-4</v>
      </c>
      <c r="F359" s="125"/>
      <c r="G359" s="125"/>
      <c r="H359" s="125"/>
      <c r="I359" s="125"/>
    </row>
    <row r="360" spans="2:9">
      <c r="B360" t="s">
        <v>2176</v>
      </c>
      <c r="C360">
        <v>2.9999999999999997E-4</v>
      </c>
      <c r="F360" s="125"/>
      <c r="G360" s="125"/>
      <c r="H360" s="125"/>
      <c r="I360" s="125"/>
    </row>
    <row r="361" spans="2:9">
      <c r="B361" t="s">
        <v>2177</v>
      </c>
      <c r="C361">
        <v>0</v>
      </c>
      <c r="F361" s="125"/>
      <c r="G361" s="125"/>
      <c r="H361" s="125"/>
      <c r="I361" s="125"/>
    </row>
    <row r="362" spans="2:9">
      <c r="B362" t="s">
        <v>2188</v>
      </c>
      <c r="C362">
        <v>-2.9999999999999997E-4</v>
      </c>
      <c r="F362" s="125"/>
      <c r="G362" s="125"/>
      <c r="H362" s="125"/>
      <c r="I362" s="125"/>
    </row>
    <row r="363" spans="2:9">
      <c r="B363" t="s">
        <v>2189</v>
      </c>
      <c r="C363">
        <v>-2.9999999999999997E-4</v>
      </c>
      <c r="F363" s="125"/>
      <c r="G363" s="125"/>
      <c r="H363" s="125"/>
      <c r="I363" s="125"/>
    </row>
    <row r="364" spans="2:9">
      <c r="B364" t="s">
        <v>4385</v>
      </c>
      <c r="C364">
        <v>6.9999999999999999E-4</v>
      </c>
      <c r="F364" s="125"/>
      <c r="G364" s="125"/>
      <c r="H364" s="125"/>
      <c r="I364" s="125"/>
    </row>
    <row r="365" spans="2:9">
      <c r="B365" t="s">
        <v>2190</v>
      </c>
      <c r="C365">
        <v>0</v>
      </c>
      <c r="F365" s="125"/>
      <c r="G365" s="125"/>
      <c r="H365" s="125"/>
      <c r="I365" s="125"/>
    </row>
    <row r="366" spans="2:9">
      <c r="B366" t="s">
        <v>5892</v>
      </c>
      <c r="C366">
        <v>0</v>
      </c>
      <c r="F366" s="125"/>
      <c r="G366" s="125"/>
      <c r="H366" s="125"/>
      <c r="I366" s="125"/>
    </row>
    <row r="367" spans="2:9">
      <c r="B367" t="s">
        <v>5283</v>
      </c>
      <c r="C367">
        <v>0</v>
      </c>
      <c r="F367" s="125"/>
      <c r="G367" s="125"/>
      <c r="H367" s="125"/>
      <c r="I367" s="125"/>
    </row>
    <row r="368" spans="2:9">
      <c r="B368" t="s">
        <v>5749</v>
      </c>
      <c r="C368">
        <v>0</v>
      </c>
      <c r="F368" s="125"/>
      <c r="G368" s="125"/>
      <c r="H368" s="125"/>
      <c r="I368" s="125"/>
    </row>
    <row r="369" spans="2:9">
      <c r="B369" t="s">
        <v>5750</v>
      </c>
      <c r="C369">
        <v>0.183</v>
      </c>
      <c r="F369" s="125"/>
      <c r="G369" s="125"/>
      <c r="H369" s="125"/>
      <c r="I369" s="125"/>
    </row>
    <row r="370" spans="2:9">
      <c r="B370" t="s">
        <v>4386</v>
      </c>
      <c r="C370">
        <v>0</v>
      </c>
      <c r="F370" s="125"/>
      <c r="G370" s="125"/>
      <c r="H370" s="125"/>
      <c r="I370" s="125"/>
    </row>
    <row r="371" spans="2:9">
      <c r="B371" t="s">
        <v>4387</v>
      </c>
      <c r="C371">
        <v>0</v>
      </c>
      <c r="F371" s="125"/>
      <c r="G371" s="125"/>
      <c r="H371" s="125"/>
      <c r="I371" s="125"/>
    </row>
    <row r="372" spans="2:9">
      <c r="B372" t="s">
        <v>4388</v>
      </c>
      <c r="C372">
        <v>0</v>
      </c>
      <c r="F372" s="125"/>
      <c r="G372" s="125"/>
      <c r="H372" s="125"/>
      <c r="I372" s="125"/>
    </row>
    <row r="373" spans="2:9">
      <c r="B373" t="s">
        <v>4389</v>
      </c>
      <c r="C373">
        <v>0.03</v>
      </c>
      <c r="F373" s="125"/>
      <c r="G373" s="125"/>
      <c r="H373" s="125"/>
      <c r="I373" s="125"/>
    </row>
    <row r="374" spans="2:9">
      <c r="B374" t="s">
        <v>4390</v>
      </c>
      <c r="C374">
        <v>-3.5000000000000001E-3</v>
      </c>
      <c r="F374" s="125"/>
      <c r="G374" s="125"/>
      <c r="H374" s="125"/>
      <c r="I374" s="125"/>
    </row>
    <row r="375" spans="2:9">
      <c r="B375" t="s">
        <v>4391</v>
      </c>
      <c r="C375">
        <v>3.5000000000000001E-3</v>
      </c>
      <c r="F375" s="125"/>
      <c r="G375" s="125"/>
      <c r="H375" s="125"/>
      <c r="I375" s="125"/>
    </row>
    <row r="376" spans="2:9">
      <c r="B376" t="s">
        <v>2276</v>
      </c>
      <c r="C376">
        <v>0</v>
      </c>
      <c r="F376" s="125"/>
      <c r="G376" s="125"/>
      <c r="H376" s="125"/>
      <c r="I376" s="125"/>
    </row>
    <row r="377" spans="2:9">
      <c r="B377" t="s">
        <v>2228</v>
      </c>
      <c r="C377">
        <v>2.4900000000000002</v>
      </c>
      <c r="F377" s="125"/>
      <c r="G377" s="125"/>
      <c r="H377" s="125"/>
      <c r="I377" s="125"/>
    </row>
    <row r="378" spans="2:9">
      <c r="B378" t="s">
        <v>5235</v>
      </c>
      <c r="C378">
        <v>0.114</v>
      </c>
      <c r="F378" s="125"/>
      <c r="G378" s="125"/>
      <c r="H378" s="125"/>
      <c r="I378" s="125"/>
    </row>
    <row r="379" spans="2:9">
      <c r="B379" t="s">
        <v>2261</v>
      </c>
      <c r="C379">
        <v>0</v>
      </c>
      <c r="F379" s="125"/>
      <c r="G379" s="125"/>
      <c r="H379" s="125"/>
      <c r="I379" s="125"/>
    </row>
    <row r="380" spans="2:9">
      <c r="B380" t="s">
        <v>2266</v>
      </c>
      <c r="C380">
        <v>0</v>
      </c>
      <c r="F380" s="125"/>
      <c r="G380" s="125"/>
      <c r="H380" s="125"/>
      <c r="I380" s="125"/>
    </row>
    <row r="381" spans="2:9">
      <c r="B381" t="s">
        <v>2267</v>
      </c>
      <c r="C381">
        <v>1E-3</v>
      </c>
      <c r="F381" s="125"/>
      <c r="G381" s="125"/>
      <c r="H381" s="125"/>
      <c r="I381" s="125"/>
    </row>
    <row r="382" spans="2:9">
      <c r="B382" t="s">
        <v>2270</v>
      </c>
      <c r="C382">
        <v>0</v>
      </c>
      <c r="F382" s="125"/>
      <c r="G382" s="125"/>
      <c r="H382" s="125"/>
      <c r="I382" s="125"/>
    </row>
    <row r="383" spans="2:9">
      <c r="B383" t="s">
        <v>2271</v>
      </c>
      <c r="C383">
        <v>4.0000000000000001E-3</v>
      </c>
      <c r="F383" s="125"/>
      <c r="G383" s="125"/>
      <c r="H383" s="125"/>
      <c r="I383" s="125"/>
    </row>
    <row r="384" spans="2:9">
      <c r="B384" t="s">
        <v>2274</v>
      </c>
      <c r="C384">
        <v>0</v>
      </c>
      <c r="F384" s="125"/>
      <c r="G384" s="125"/>
      <c r="H384" s="125"/>
      <c r="I384" s="125"/>
    </row>
    <row r="385" spans="2:9">
      <c r="B385" t="s">
        <v>2277</v>
      </c>
      <c r="C385">
        <v>0</v>
      </c>
      <c r="F385" s="125"/>
      <c r="G385" s="125"/>
      <c r="H385" s="125"/>
      <c r="I385" s="125"/>
    </row>
    <row r="386" spans="2:9">
      <c r="B386" t="s">
        <v>2280</v>
      </c>
      <c r="C386">
        <v>0</v>
      </c>
      <c r="F386" s="125"/>
      <c r="G386" s="125"/>
      <c r="H386" s="125"/>
      <c r="I386" s="125"/>
    </row>
    <row r="387" spans="2:9">
      <c r="B387" t="s">
        <v>4392</v>
      </c>
      <c r="C387">
        <v>0</v>
      </c>
      <c r="F387" s="125"/>
      <c r="G387" s="125"/>
      <c r="H387" s="125"/>
      <c r="I387" s="125"/>
    </row>
    <row r="388" spans="2:9">
      <c r="B388" t="s">
        <v>2281</v>
      </c>
      <c r="C388">
        <v>5.1999999999999998E-2</v>
      </c>
      <c r="F388" s="125"/>
      <c r="G388" s="125"/>
      <c r="H388" s="125"/>
      <c r="I388" s="125"/>
    </row>
    <row r="389" spans="2:9">
      <c r="B389" t="s">
        <v>2282</v>
      </c>
      <c r="C389">
        <v>4.0000000000000001E-3</v>
      </c>
      <c r="F389" s="125"/>
      <c r="G389" s="125"/>
      <c r="H389" s="125"/>
      <c r="I389" s="125"/>
    </row>
    <row r="390" spans="2:9">
      <c r="B390" t="s">
        <v>2283</v>
      </c>
      <c r="C390">
        <v>1.6E-2</v>
      </c>
      <c r="F390" s="125"/>
      <c r="G390" s="125"/>
      <c r="H390" s="125"/>
      <c r="I390" s="125"/>
    </row>
    <row r="391" spans="2:9">
      <c r="B391" t="s">
        <v>2284</v>
      </c>
      <c r="C391">
        <v>1.0999999999999999E-2</v>
      </c>
      <c r="F391" s="125"/>
      <c r="G391" s="125"/>
      <c r="H391" s="125"/>
      <c r="I391" s="125"/>
    </row>
    <row r="392" spans="2:9">
      <c r="B392" t="s">
        <v>2286</v>
      </c>
      <c r="C392">
        <v>1E-3</v>
      </c>
      <c r="F392" s="125"/>
      <c r="G392" s="125"/>
      <c r="H392" s="125"/>
      <c r="I392" s="125"/>
    </row>
    <row r="393" spans="2:9">
      <c r="B393" t="s">
        <v>2288</v>
      </c>
      <c r="C393">
        <v>-2.5999999999999999E-2</v>
      </c>
      <c r="F393" s="125"/>
      <c r="G393" s="125"/>
      <c r="H393" s="125"/>
      <c r="I393" s="125"/>
    </row>
    <row r="394" spans="2:9">
      <c r="B394" t="s">
        <v>2289</v>
      </c>
      <c r="C394">
        <v>0</v>
      </c>
      <c r="F394" s="125"/>
      <c r="G394" s="125"/>
      <c r="H394" s="125"/>
      <c r="I394" s="125"/>
    </row>
    <row r="395" spans="2:9">
      <c r="B395" t="s">
        <v>2536</v>
      </c>
      <c r="C395">
        <v>0</v>
      </c>
      <c r="F395" s="125"/>
      <c r="G395" s="125"/>
      <c r="H395" s="125"/>
      <c r="I395" s="125"/>
    </row>
    <row r="396" spans="2:9">
      <c r="B396" t="s">
        <v>2338</v>
      </c>
      <c r="C396">
        <v>-3.5000000000000001E-3</v>
      </c>
      <c r="F396" s="125"/>
      <c r="G396" s="125"/>
      <c r="H396" s="125"/>
      <c r="I396" s="125"/>
    </row>
    <row r="397" spans="2:9">
      <c r="B397" t="s">
        <v>5740</v>
      </c>
      <c r="C397">
        <v>0</v>
      </c>
      <c r="F397" s="125"/>
      <c r="G397" s="125"/>
      <c r="H397" s="125"/>
      <c r="I397" s="125"/>
    </row>
    <row r="398" spans="2:9">
      <c r="B398" t="s">
        <v>5234</v>
      </c>
      <c r="C398">
        <v>4.8000000000000001E-2</v>
      </c>
      <c r="F398" s="125"/>
      <c r="G398" s="125"/>
      <c r="H398" s="125"/>
      <c r="I398" s="125"/>
    </row>
    <row r="399" spans="2:9">
      <c r="B399" t="s">
        <v>4393</v>
      </c>
      <c r="C399">
        <v>0</v>
      </c>
      <c r="F399" s="125"/>
      <c r="G399" s="125"/>
      <c r="H399" s="125"/>
      <c r="I399" s="125"/>
    </row>
    <row r="400" spans="2:9">
      <c r="B400" t="s">
        <v>5741</v>
      </c>
      <c r="C400">
        <v>0</v>
      </c>
      <c r="F400" s="125"/>
      <c r="G400" s="125"/>
      <c r="H400" s="125"/>
      <c r="I400" s="125"/>
    </row>
    <row r="401" spans="2:9">
      <c r="B401" t="s">
        <v>5742</v>
      </c>
      <c r="C401">
        <v>0</v>
      </c>
      <c r="F401" s="125"/>
      <c r="G401" s="125"/>
      <c r="H401" s="125"/>
      <c r="I401" s="125"/>
    </row>
    <row r="402" spans="2:9">
      <c r="B402" t="s">
        <v>5743</v>
      </c>
      <c r="C402">
        <v>0</v>
      </c>
      <c r="F402" s="125"/>
      <c r="G402" s="125"/>
      <c r="H402" s="125"/>
      <c r="I402" s="125"/>
    </row>
    <row r="403" spans="2:9">
      <c r="B403" t="s">
        <v>5744</v>
      </c>
      <c r="C403">
        <v>0</v>
      </c>
      <c r="F403" s="125"/>
      <c r="G403" s="125"/>
      <c r="H403" s="125"/>
      <c r="I403" s="125"/>
    </row>
    <row r="404" spans="2:9">
      <c r="B404" t="s">
        <v>2234</v>
      </c>
      <c r="C404">
        <v>-16.6798</v>
      </c>
      <c r="F404" s="125"/>
      <c r="G404" s="125"/>
      <c r="H404" s="125"/>
      <c r="I404" s="125"/>
    </row>
    <row r="405" spans="2:9">
      <c r="B405" t="s">
        <v>2237</v>
      </c>
      <c r="C405">
        <v>-114.67489999999999</v>
      </c>
      <c r="F405" s="125"/>
      <c r="G405" s="125"/>
      <c r="H405" s="125"/>
      <c r="I405" s="125"/>
    </row>
    <row r="406" spans="2:9">
      <c r="B406" t="s">
        <v>2242</v>
      </c>
      <c r="C406">
        <v>19.8</v>
      </c>
      <c r="F406" s="125"/>
      <c r="G406" s="125"/>
      <c r="H406" s="125"/>
      <c r="I406" s="125"/>
    </row>
    <row r="407" spans="2:9">
      <c r="B407" t="s">
        <v>2245</v>
      </c>
      <c r="C407">
        <v>0</v>
      </c>
      <c r="F407" s="125"/>
      <c r="G407" s="125"/>
      <c r="H407" s="125"/>
      <c r="I407" s="125"/>
    </row>
    <row r="408" spans="2:9">
      <c r="B408" t="s">
        <v>3027</v>
      </c>
      <c r="C408">
        <v>0</v>
      </c>
      <c r="F408" s="125"/>
      <c r="G408" s="125"/>
      <c r="H408" s="125"/>
      <c r="I408" s="125"/>
    </row>
    <row r="409" spans="2:9">
      <c r="B409" t="s">
        <v>5757</v>
      </c>
      <c r="C409">
        <v>0</v>
      </c>
      <c r="F409" s="125"/>
      <c r="G409" s="125"/>
      <c r="H409" s="125"/>
      <c r="I409" s="125"/>
    </row>
    <row r="410" spans="2:9">
      <c r="B410" t="s">
        <v>3023</v>
      </c>
      <c r="C410">
        <v>0</v>
      </c>
      <c r="F410" s="125"/>
      <c r="G410" s="125"/>
      <c r="H410" s="125"/>
      <c r="I410" s="125"/>
    </row>
    <row r="411" spans="2:9">
      <c r="B411" t="s">
        <v>5753</v>
      </c>
      <c r="C411">
        <v>0</v>
      </c>
      <c r="F411" s="125"/>
      <c r="G411" s="125"/>
      <c r="H411" s="125"/>
      <c r="I411" s="125"/>
    </row>
    <row r="412" spans="2:9">
      <c r="B412" t="s">
        <v>2341</v>
      </c>
      <c r="C412">
        <v>4.2999999999999997E-2</v>
      </c>
      <c r="F412" s="125"/>
      <c r="G412" s="125"/>
      <c r="H412" s="125"/>
      <c r="I412" s="125"/>
    </row>
    <row r="413" spans="2:9">
      <c r="B413" t="s">
        <v>5755</v>
      </c>
      <c r="C413">
        <v>-0.32</v>
      </c>
      <c r="F413" s="125"/>
      <c r="G413" s="125"/>
      <c r="H413" s="125"/>
      <c r="I413" s="125"/>
    </row>
    <row r="414" spans="2:9">
      <c r="B414" t="s">
        <v>4394</v>
      </c>
      <c r="C414">
        <v>0</v>
      </c>
      <c r="F414" s="125"/>
      <c r="G414" s="125"/>
      <c r="H414" s="125"/>
      <c r="I414" s="125"/>
    </row>
    <row r="415" spans="2:9">
      <c r="B415" t="s">
        <v>2249</v>
      </c>
      <c r="C415">
        <v>0</v>
      </c>
      <c r="F415" s="125"/>
      <c r="G415" s="125"/>
      <c r="H415" s="125"/>
      <c r="I415" s="125"/>
    </row>
    <row r="416" spans="2:9">
      <c r="B416" t="s">
        <v>2251</v>
      </c>
      <c r="C416">
        <v>0</v>
      </c>
      <c r="F416" s="125"/>
      <c r="G416" s="125"/>
      <c r="H416" s="125"/>
      <c r="I416" s="125"/>
    </row>
    <row r="417" spans="2:9">
      <c r="B417" t="s">
        <v>2253</v>
      </c>
      <c r="C417">
        <v>0</v>
      </c>
      <c r="F417" s="125"/>
      <c r="G417" s="125"/>
      <c r="H417" s="125"/>
      <c r="I417" s="125"/>
    </row>
    <row r="418" spans="2:9">
      <c r="B418" t="s">
        <v>4395</v>
      </c>
      <c r="C418">
        <v>-100.89230000000001</v>
      </c>
      <c r="F418" s="125"/>
      <c r="G418" s="125"/>
      <c r="H418" s="125"/>
      <c r="I418" s="125"/>
    </row>
    <row r="419" spans="2:9">
      <c r="B419" t="s">
        <v>1953</v>
      </c>
      <c r="C419">
        <v>19.8</v>
      </c>
      <c r="F419" s="125"/>
      <c r="G419" s="125"/>
      <c r="H419" s="125"/>
      <c r="I419" s="125"/>
    </row>
    <row r="420" spans="2:9">
      <c r="B420" t="s">
        <v>1959</v>
      </c>
      <c r="C420">
        <v>-16.636800000000001</v>
      </c>
      <c r="F420" s="125"/>
      <c r="G420" s="125"/>
      <c r="H420" s="125"/>
      <c r="I420" s="125"/>
    </row>
    <row r="421" spans="2:9">
      <c r="B421" t="s">
        <v>4396</v>
      </c>
      <c r="C421">
        <v>4.2999999999999997E-2</v>
      </c>
      <c r="F421" s="125"/>
      <c r="G421" s="125"/>
      <c r="H421" s="125"/>
      <c r="I421" s="125"/>
    </row>
    <row r="422" spans="2:9">
      <c r="B422" t="s">
        <v>1964</v>
      </c>
      <c r="C422">
        <v>0.9</v>
      </c>
      <c r="F422" s="125"/>
      <c r="G422" s="125"/>
      <c r="H422" s="125"/>
      <c r="I422" s="125"/>
    </row>
    <row r="423" spans="2:9">
      <c r="B423" t="s">
        <v>1967</v>
      </c>
      <c r="C423">
        <v>0.46970000000000001</v>
      </c>
      <c r="F423" s="125"/>
      <c r="G423" s="125"/>
      <c r="H423" s="125"/>
      <c r="I423" s="125"/>
    </row>
    <row r="424" spans="2:9">
      <c r="B424" t="s">
        <v>5202</v>
      </c>
      <c r="C424">
        <v>0</v>
      </c>
      <c r="F424" s="125"/>
      <c r="G424" s="125"/>
      <c r="H424" s="125"/>
      <c r="I424" s="125"/>
    </row>
    <row r="425" spans="2:9">
      <c r="B425" t="s">
        <v>1970</v>
      </c>
      <c r="C425">
        <v>0.57499999999999996</v>
      </c>
      <c r="F425" s="125"/>
      <c r="G425" s="125"/>
      <c r="H425" s="125"/>
      <c r="I425" s="125"/>
    </row>
    <row r="426" spans="2:9">
      <c r="B426" t="s">
        <v>1973</v>
      </c>
      <c r="C426">
        <v>4.8000000000000001E-2</v>
      </c>
      <c r="F426" s="125"/>
      <c r="G426" s="125"/>
      <c r="H426" s="125"/>
      <c r="I426" s="125"/>
    </row>
    <row r="427" spans="2:9">
      <c r="B427" t="s">
        <v>2146</v>
      </c>
      <c r="C427">
        <v>0.114</v>
      </c>
      <c r="F427" s="125"/>
      <c r="G427" s="125"/>
      <c r="H427" s="125"/>
      <c r="I427" s="125"/>
    </row>
    <row r="428" spans="2:9">
      <c r="B428" t="s">
        <v>1977</v>
      </c>
      <c r="C428">
        <v>0</v>
      </c>
      <c r="F428" s="125"/>
      <c r="G428" s="125"/>
      <c r="H428" s="125"/>
      <c r="I428" s="125"/>
    </row>
    <row r="429" spans="2:9">
      <c r="B429" t="s">
        <v>1979</v>
      </c>
      <c r="C429">
        <v>0</v>
      </c>
      <c r="F429" s="125"/>
      <c r="G429" s="125"/>
      <c r="H429" s="125"/>
      <c r="I429" s="125"/>
    </row>
    <row r="430" spans="2:9">
      <c r="B430" t="s">
        <v>1981</v>
      </c>
      <c r="C430">
        <v>-0.01</v>
      </c>
      <c r="F430" s="125"/>
      <c r="G430" s="125"/>
      <c r="H430" s="125"/>
      <c r="I430" s="125"/>
    </row>
    <row r="431" spans="2:9">
      <c r="B431" t="s">
        <v>1983</v>
      </c>
      <c r="C431">
        <v>0</v>
      </c>
      <c r="F431" s="125"/>
      <c r="G431" s="125"/>
      <c r="H431" s="125"/>
      <c r="I431" s="125"/>
    </row>
    <row r="432" spans="2:9">
      <c r="B432" t="s">
        <v>4397</v>
      </c>
      <c r="C432">
        <v>0</v>
      </c>
      <c r="F432" s="125"/>
      <c r="G432" s="125"/>
      <c r="H432" s="125"/>
      <c r="I432" s="125"/>
    </row>
    <row r="433" spans="2:9">
      <c r="B433" t="s">
        <v>1986</v>
      </c>
      <c r="C433">
        <v>0.01</v>
      </c>
      <c r="F433" s="125"/>
      <c r="G433" s="125"/>
      <c r="H433" s="125"/>
      <c r="I433" s="125"/>
    </row>
    <row r="434" spans="2:9">
      <c r="B434" t="s">
        <v>1995</v>
      </c>
      <c r="C434">
        <v>4.0000000000000001E-3</v>
      </c>
      <c r="F434" s="125"/>
      <c r="G434" s="125"/>
      <c r="H434" s="125"/>
      <c r="I434" s="125"/>
    </row>
    <row r="435" spans="2:9">
      <c r="B435" t="s">
        <v>1998</v>
      </c>
      <c r="C435">
        <v>1.6E-2</v>
      </c>
      <c r="F435" s="125"/>
      <c r="G435" s="125"/>
      <c r="H435" s="125"/>
      <c r="I435" s="125"/>
    </row>
    <row r="436" spans="2:9">
      <c r="B436" t="s">
        <v>2001</v>
      </c>
      <c r="C436">
        <v>0.03</v>
      </c>
      <c r="F436" s="125"/>
      <c r="G436" s="125"/>
      <c r="H436" s="125"/>
      <c r="I436" s="125"/>
    </row>
    <row r="437" spans="2:9">
      <c r="B437" t="s">
        <v>2004</v>
      </c>
      <c r="C437">
        <v>0</v>
      </c>
      <c r="F437" s="125"/>
      <c r="G437" s="125"/>
      <c r="H437" s="125"/>
      <c r="I437" s="125"/>
    </row>
    <row r="438" spans="2:9">
      <c r="B438" t="s">
        <v>2007</v>
      </c>
      <c r="C438">
        <v>0</v>
      </c>
      <c r="F438" s="125"/>
      <c r="G438" s="125"/>
      <c r="H438" s="125"/>
      <c r="I438" s="125"/>
    </row>
    <row r="439" spans="2:9">
      <c r="B439" t="s">
        <v>2010</v>
      </c>
      <c r="C439">
        <v>1.2E-2</v>
      </c>
      <c r="F439" s="125"/>
      <c r="G439" s="125"/>
      <c r="H439" s="125"/>
      <c r="I439" s="125"/>
    </row>
    <row r="440" spans="2:9">
      <c r="B440" t="s">
        <v>2013</v>
      </c>
      <c r="C440">
        <v>0</v>
      </c>
      <c r="F440" s="125"/>
      <c r="G440" s="125"/>
      <c r="H440" s="125"/>
      <c r="I440" s="125"/>
    </row>
    <row r="441" spans="2:9">
      <c r="B441" t="s">
        <v>2015</v>
      </c>
      <c r="C441">
        <v>1.0999999999999999E-2</v>
      </c>
      <c r="F441" s="125"/>
      <c r="G441" s="125"/>
      <c r="H441" s="125"/>
      <c r="I441" s="125"/>
    </row>
    <row r="442" spans="2:9">
      <c r="B442" t="s">
        <v>2019</v>
      </c>
      <c r="C442">
        <v>7.0000000000000001E-3</v>
      </c>
      <c r="F442" s="125"/>
      <c r="G442" s="125"/>
      <c r="H442" s="125"/>
      <c r="I442" s="125"/>
    </row>
    <row r="443" spans="2:9">
      <c r="B443" t="s">
        <v>2022</v>
      </c>
      <c r="C443">
        <v>-0.154</v>
      </c>
      <c r="F443" s="125"/>
      <c r="G443" s="125"/>
      <c r="H443" s="125"/>
      <c r="I443" s="125"/>
    </row>
    <row r="444" spans="2:9">
      <c r="B444" t="s">
        <v>2025</v>
      </c>
      <c r="C444">
        <v>1E-3</v>
      </c>
      <c r="F444" s="125"/>
      <c r="G444" s="125"/>
      <c r="H444" s="125"/>
      <c r="I444" s="125"/>
    </row>
    <row r="445" spans="2:9">
      <c r="B445" t="s">
        <v>4398</v>
      </c>
      <c r="C445">
        <v>0</v>
      </c>
      <c r="F445" s="125"/>
      <c r="G445" s="125"/>
      <c r="H445" s="125"/>
      <c r="I445" s="125"/>
    </row>
    <row r="446" spans="2:9">
      <c r="B446" t="s">
        <v>2031</v>
      </c>
      <c r="C446">
        <v>0</v>
      </c>
      <c r="F446" s="125"/>
      <c r="G446" s="125"/>
      <c r="H446" s="125"/>
      <c r="I446" s="125"/>
    </row>
    <row r="447" spans="2:9">
      <c r="B447" t="s">
        <v>2034</v>
      </c>
      <c r="C447">
        <v>8.9999999999999993E-3</v>
      </c>
      <c r="F447" s="125"/>
      <c r="G447" s="125"/>
      <c r="H447" s="125"/>
      <c r="I447" s="125"/>
    </row>
    <row r="448" spans="2:9">
      <c r="B448" t="s">
        <v>2037</v>
      </c>
      <c r="C448">
        <v>4.0000000000000001E-3</v>
      </c>
      <c r="F448" s="125"/>
      <c r="G448" s="125"/>
      <c r="H448" s="125"/>
      <c r="I448" s="125"/>
    </row>
    <row r="449" spans="2:9">
      <c r="B449" t="s">
        <v>2040</v>
      </c>
      <c r="C449">
        <v>1.7000000000000001E-2</v>
      </c>
      <c r="F449" s="125"/>
      <c r="G449" s="125"/>
      <c r="H449" s="125"/>
      <c r="I449" s="125"/>
    </row>
    <row r="450" spans="2:9">
      <c r="B450" t="s">
        <v>2044</v>
      </c>
      <c r="C450">
        <v>0</v>
      </c>
      <c r="F450" s="125"/>
      <c r="G450" s="125"/>
      <c r="H450" s="125"/>
      <c r="I450" s="125"/>
    </row>
    <row r="451" spans="2:9">
      <c r="B451" t="s">
        <v>2046</v>
      </c>
      <c r="C451">
        <v>0.01</v>
      </c>
      <c r="F451" s="125"/>
      <c r="G451" s="125"/>
      <c r="H451" s="125"/>
      <c r="I451" s="125"/>
    </row>
    <row r="452" spans="2:9">
      <c r="B452" t="s">
        <v>2049</v>
      </c>
      <c r="C452">
        <v>0.01</v>
      </c>
      <c r="F452" s="125"/>
      <c r="G452" s="125"/>
      <c r="H452" s="125"/>
      <c r="I452" s="125"/>
    </row>
    <row r="453" spans="2:9">
      <c r="B453" t="s">
        <v>4399</v>
      </c>
      <c r="C453">
        <v>0</v>
      </c>
      <c r="F453" s="125"/>
      <c r="G453" s="125"/>
      <c r="H453" s="125"/>
      <c r="I453" s="125"/>
    </row>
    <row r="454" spans="2:9">
      <c r="B454" t="s">
        <v>4400</v>
      </c>
      <c r="C454">
        <v>0</v>
      </c>
      <c r="F454" s="125"/>
      <c r="G454" s="125"/>
      <c r="H454" s="125"/>
      <c r="I454" s="125"/>
    </row>
    <row r="455" spans="2:9">
      <c r="B455" t="s">
        <v>5960</v>
      </c>
      <c r="C455">
        <v>0</v>
      </c>
      <c r="F455" s="125"/>
      <c r="G455" s="125"/>
      <c r="H455" s="125"/>
      <c r="I455" s="125"/>
    </row>
    <row r="456" spans="2:9">
      <c r="B456" t="s">
        <v>2060</v>
      </c>
      <c r="C456">
        <v>0.36199999999999999</v>
      </c>
      <c r="F456" s="125"/>
      <c r="G456" s="125"/>
      <c r="H456" s="125"/>
      <c r="I456" s="125"/>
    </row>
    <row r="457" spans="2:9">
      <c r="B457" t="s">
        <v>2063</v>
      </c>
      <c r="C457">
        <v>0</v>
      </c>
      <c r="F457" s="125"/>
      <c r="G457" s="125"/>
      <c r="H457" s="125"/>
      <c r="I457" s="125"/>
    </row>
    <row r="458" spans="2:9">
      <c r="B458" t="s">
        <v>2066</v>
      </c>
      <c r="C458">
        <v>0</v>
      </c>
      <c r="F458" s="125"/>
      <c r="G458" s="125"/>
      <c r="H458" s="125"/>
      <c r="I458" s="125"/>
    </row>
    <row r="459" spans="2:9">
      <c r="B459" t="s">
        <v>2070</v>
      </c>
      <c r="C459">
        <v>0</v>
      </c>
      <c r="F459" s="125"/>
      <c r="G459" s="125"/>
      <c r="H459" s="125"/>
      <c r="I459" s="125"/>
    </row>
    <row r="460" spans="2:9">
      <c r="B460" t="s">
        <v>2073</v>
      </c>
      <c r="C460">
        <v>0</v>
      </c>
      <c r="F460" s="125"/>
      <c r="G460" s="125"/>
      <c r="H460" s="125"/>
      <c r="I460" s="125"/>
    </row>
    <row r="461" spans="2:9">
      <c r="B461" t="s">
        <v>2075</v>
      </c>
      <c r="C461">
        <v>0</v>
      </c>
      <c r="F461" s="125"/>
      <c r="G461" s="125"/>
      <c r="H461" s="125"/>
      <c r="I461" s="125"/>
    </row>
    <row r="462" spans="2:9">
      <c r="B462" t="s">
        <v>4401</v>
      </c>
      <c r="C462">
        <v>0</v>
      </c>
      <c r="F462" s="125"/>
      <c r="G462" s="125"/>
      <c r="H462" s="125"/>
      <c r="I462" s="125"/>
    </row>
    <row r="463" spans="2:9">
      <c r="B463" t="s">
        <v>2080</v>
      </c>
      <c r="C463">
        <v>-7.0000000000000001E-3</v>
      </c>
      <c r="F463" s="125"/>
      <c r="G463" s="125"/>
      <c r="H463" s="125"/>
      <c r="I463" s="125"/>
    </row>
    <row r="464" spans="2:9">
      <c r="B464" t="s">
        <v>2082</v>
      </c>
      <c r="C464">
        <v>0</v>
      </c>
      <c r="F464" s="125"/>
      <c r="G464" s="125"/>
      <c r="H464" s="125"/>
      <c r="I464" s="125"/>
    </row>
    <row r="465" spans="2:9">
      <c r="B465" t="s">
        <v>4402</v>
      </c>
      <c r="C465">
        <v>0</v>
      </c>
      <c r="F465" s="125"/>
      <c r="G465" s="125"/>
      <c r="H465" s="125"/>
      <c r="I465" s="125"/>
    </row>
    <row r="466" spans="2:9">
      <c r="B466" t="s">
        <v>2089</v>
      </c>
      <c r="C466">
        <v>0</v>
      </c>
      <c r="F466" s="125"/>
      <c r="G466" s="125"/>
      <c r="H466" s="125"/>
      <c r="I466" s="125"/>
    </row>
    <row r="467" spans="2:9">
      <c r="B467" t="s">
        <v>4403</v>
      </c>
      <c r="C467">
        <v>0</v>
      </c>
      <c r="F467" s="125"/>
      <c r="G467" s="125"/>
      <c r="H467" s="125"/>
      <c r="I467" s="125"/>
    </row>
    <row r="468" spans="2:9">
      <c r="B468" t="s">
        <v>4404</v>
      </c>
      <c r="C468">
        <v>0</v>
      </c>
      <c r="F468" s="125"/>
      <c r="G468" s="125"/>
      <c r="H468" s="125"/>
      <c r="I468" s="125"/>
    </row>
    <row r="469" spans="2:9">
      <c r="B469" t="s">
        <v>4405</v>
      </c>
      <c r="C469">
        <v>0</v>
      </c>
      <c r="F469" s="125"/>
      <c r="G469" s="125"/>
      <c r="H469" s="125"/>
      <c r="I469" s="125"/>
    </row>
    <row r="470" spans="2:9">
      <c r="B470" t="s">
        <v>2539</v>
      </c>
      <c r="C470">
        <v>0</v>
      </c>
      <c r="F470" s="125"/>
      <c r="G470" s="125"/>
      <c r="H470" s="125"/>
      <c r="I470" s="125"/>
    </row>
    <row r="471" spans="2:9">
      <c r="B471" t="s">
        <v>2100</v>
      </c>
      <c r="C471">
        <v>0</v>
      </c>
      <c r="F471" s="125"/>
      <c r="G471" s="125"/>
      <c r="H471" s="125"/>
      <c r="I471" s="125"/>
    </row>
    <row r="472" spans="2:9">
      <c r="B472" t="s">
        <v>2102</v>
      </c>
      <c r="C472">
        <v>-15.026400000000001</v>
      </c>
      <c r="F472" s="125"/>
      <c r="G472" s="125"/>
      <c r="H472" s="125"/>
      <c r="I472" s="125"/>
    </row>
    <row r="473" spans="2:9">
      <c r="B473" t="s">
        <v>4406</v>
      </c>
      <c r="C473">
        <v>2.5687000000000002</v>
      </c>
      <c r="F473" s="125"/>
      <c r="G473" s="125"/>
      <c r="H473" s="125"/>
      <c r="I473" s="125"/>
    </row>
    <row r="474" spans="2:9">
      <c r="B474" t="s">
        <v>4407</v>
      </c>
      <c r="C474">
        <v>-1.9023000000000001</v>
      </c>
      <c r="F474" s="125"/>
      <c r="G474" s="125"/>
      <c r="H474" s="125"/>
      <c r="I474" s="125"/>
    </row>
    <row r="475" spans="2:9">
      <c r="B475" t="s">
        <v>4408</v>
      </c>
      <c r="C475">
        <v>1E-3</v>
      </c>
      <c r="F475" s="125"/>
      <c r="G475" s="125"/>
      <c r="H475" s="125"/>
      <c r="I475" s="125"/>
    </row>
    <row r="476" spans="2:9">
      <c r="B476" t="s">
        <v>4409</v>
      </c>
      <c r="C476">
        <v>-1E-3</v>
      </c>
      <c r="F476" s="125"/>
      <c r="G476" s="125"/>
      <c r="H476" s="125"/>
      <c r="I476" s="125"/>
    </row>
    <row r="477" spans="2:9">
      <c r="B477" t="s">
        <v>2111</v>
      </c>
      <c r="C477">
        <v>0</v>
      </c>
      <c r="F477" s="125"/>
      <c r="G477" s="125"/>
      <c r="H477" s="125"/>
      <c r="I477" s="125"/>
    </row>
    <row r="478" spans="2:9">
      <c r="B478" t="s">
        <v>2113</v>
      </c>
      <c r="C478">
        <v>0</v>
      </c>
      <c r="F478" s="125"/>
      <c r="G478" s="125"/>
      <c r="H478" s="125"/>
      <c r="I478" s="125"/>
    </row>
    <row r="479" spans="2:9">
      <c r="B479" t="s">
        <v>2119</v>
      </c>
      <c r="C479">
        <v>0</v>
      </c>
      <c r="F479" s="125"/>
      <c r="G479" s="125"/>
      <c r="H479" s="125"/>
      <c r="I479" s="125"/>
    </row>
    <row r="480" spans="2:9">
      <c r="B480" t="s">
        <v>2124</v>
      </c>
      <c r="C480">
        <v>0</v>
      </c>
      <c r="F480" s="125"/>
      <c r="G480" s="125"/>
      <c r="H480" s="125"/>
      <c r="I480" s="125"/>
    </row>
    <row r="481" spans="2:9">
      <c r="B481" t="s">
        <v>4410</v>
      </c>
      <c r="C481">
        <v>0</v>
      </c>
      <c r="F481" s="125"/>
      <c r="G481" s="125"/>
      <c r="H481" s="125"/>
      <c r="I481" s="125"/>
    </row>
    <row r="482" spans="2:9">
      <c r="B482" t="s">
        <v>4803</v>
      </c>
      <c r="C482">
        <v>0</v>
      </c>
      <c r="F482" s="125"/>
      <c r="G482" s="125"/>
      <c r="H482" s="125"/>
      <c r="I482" s="125"/>
    </row>
    <row r="483" spans="2:9">
      <c r="B483" t="s">
        <v>4411</v>
      </c>
      <c r="C483">
        <v>0</v>
      </c>
      <c r="F483" s="125"/>
      <c r="G483" s="125"/>
      <c r="H483" s="125"/>
      <c r="I483" s="125"/>
    </row>
    <row r="484" spans="2:9">
      <c r="B484" t="s">
        <v>4412</v>
      </c>
      <c r="C484">
        <v>0</v>
      </c>
      <c r="F484" s="125"/>
      <c r="G484" s="125"/>
      <c r="H484" s="125"/>
      <c r="I484" s="125"/>
    </row>
    <row r="485" spans="2:9">
      <c r="B485" t="s">
        <v>4413</v>
      </c>
      <c r="C485">
        <v>0</v>
      </c>
      <c r="F485" s="125"/>
      <c r="G485" s="125"/>
      <c r="H485" s="125"/>
      <c r="I485" s="125"/>
    </row>
    <row r="486" spans="2:9">
      <c r="B486" t="s">
        <v>4414</v>
      </c>
      <c r="C486">
        <v>0</v>
      </c>
      <c r="F486" s="125"/>
      <c r="G486" s="125"/>
      <c r="H486" s="125"/>
      <c r="I486" s="125"/>
    </row>
    <row r="487" spans="2:9">
      <c r="B487" t="s">
        <v>2132</v>
      </c>
      <c r="C487">
        <v>0</v>
      </c>
      <c r="F487" s="125"/>
      <c r="G487" s="125"/>
      <c r="H487" s="125"/>
      <c r="I487" s="125"/>
    </row>
    <row r="488" spans="2:9">
      <c r="B488" t="s">
        <v>2135</v>
      </c>
      <c r="C488">
        <v>0</v>
      </c>
      <c r="F488" s="125"/>
      <c r="G488" s="125"/>
      <c r="H488" s="125"/>
      <c r="I488" s="125"/>
    </row>
    <row r="489" spans="2:9">
      <c r="B489" t="s">
        <v>2137</v>
      </c>
      <c r="C489">
        <v>0</v>
      </c>
      <c r="F489" s="125"/>
      <c r="G489" s="125"/>
      <c r="H489" s="125"/>
      <c r="I489" s="125"/>
    </row>
    <row r="490" spans="2:9">
      <c r="B490" t="s">
        <v>2140</v>
      </c>
      <c r="C490">
        <v>0</v>
      </c>
      <c r="F490" s="125"/>
      <c r="G490" s="125"/>
      <c r="H490" s="125"/>
      <c r="I490" s="125"/>
    </row>
    <row r="491" spans="2:9">
      <c r="B491" t="s">
        <v>2142</v>
      </c>
      <c r="C491">
        <v>0</v>
      </c>
      <c r="F491" s="125"/>
      <c r="G491" s="125"/>
      <c r="H491" s="125"/>
      <c r="I491" s="125"/>
    </row>
  </sheetData>
  <mergeCells count="1">
    <mergeCell ref="B2:D3"/>
  </mergeCells>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C16" sqref="C16"/>
    </sheetView>
  </sheetViews>
  <sheetFormatPr baseColWidth="10" defaultRowHeight="16"/>
  <cols>
    <col min="1" max="2" width="10.83203125" style="130"/>
    <col min="3" max="3" width="65.83203125" style="130" customWidth="1"/>
  </cols>
  <sheetData>
    <row r="1" spans="1:3">
      <c r="A1" s="129" t="s">
        <v>5983</v>
      </c>
      <c r="B1" s="129" t="s">
        <v>5984</v>
      </c>
      <c r="C1" s="129" t="s">
        <v>5985</v>
      </c>
    </row>
    <row r="2" spans="1:3">
      <c r="A2" s="130">
        <v>1.01</v>
      </c>
      <c r="B2" s="131">
        <v>43153</v>
      </c>
      <c r="C2" s="130" t="s">
        <v>5986</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Reactions &amp; Fluxes</vt:lpstr>
      <vt:lpstr>Metabolites</vt:lpstr>
      <vt:lpstr>Raw Data</vt:lpstr>
      <vt:lpstr>Version History</vt:lpstr>
      <vt:lpstr>'Reactions &amp; Fluxes'!Print_Area</vt:lpstr>
    </vt:vector>
  </TitlesOfParts>
  <Company>MRC Mitochondrial Biology Unit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Smith</dc:creator>
  <cp:lastModifiedBy>Anthony Smith</cp:lastModifiedBy>
  <cp:lastPrinted>2016-08-22T13:10:01Z</cp:lastPrinted>
  <dcterms:created xsi:type="dcterms:W3CDTF">2015-12-08T10:16:08Z</dcterms:created>
  <dcterms:modified xsi:type="dcterms:W3CDTF">2018-02-23T17:18:18Z</dcterms:modified>
</cp:coreProperties>
</file>