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0210"/>
  <workbookPr showInkAnnotation="0" autoCompressPictures="0"/>
  <mc:AlternateContent xmlns:mc="http://schemas.openxmlformats.org/markup-compatibility/2006">
    <mc:Choice Requires="x15">
      <x15ac:absPath xmlns:x15ac="http://schemas.microsoft.com/office/spreadsheetml/2010/11/ac" url="/Users/acs/OneDrive/Projects/MitoCore/"/>
    </mc:Choice>
  </mc:AlternateContent>
  <bookViews>
    <workbookView xWindow="38960" yWindow="920" windowWidth="32120" windowHeight="20280" tabRatio="500"/>
  </bookViews>
  <sheets>
    <sheet name="Reactions &amp; Fluxes" sheetId="1" r:id="rId1"/>
    <sheet name="Metabolites" sheetId="2" r:id="rId2"/>
    <sheet name="Raw Data" sheetId="4" r:id="rId3"/>
    <sheet name="Version History" sheetId="5" r:id="rId4"/>
  </sheets>
  <definedNames>
    <definedName name="_xlnm.Print_Area" localSheetId="0">'Reactions &amp; Fluxes'!$H$405:$K$475</definedName>
  </definedNames>
  <calcPr calcId="162913"/>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O555" i="1" l="1"/>
  <c r="O556" i="1"/>
  <c r="O554" i="1"/>
  <c r="O535" i="1"/>
  <c r="O536" i="1"/>
  <c r="O537" i="1"/>
  <c r="O538" i="1"/>
  <c r="O539" i="1"/>
  <c r="O540" i="1"/>
  <c r="O541" i="1"/>
  <c r="O542" i="1"/>
  <c r="O543" i="1"/>
  <c r="O544" i="1"/>
  <c r="O545" i="1"/>
  <c r="O546" i="1"/>
  <c r="O547" i="1"/>
  <c r="O548" i="1"/>
  <c r="O549" i="1"/>
  <c r="O550" i="1"/>
  <c r="O551" i="1"/>
  <c r="O552" i="1"/>
  <c r="O534" i="1"/>
  <c r="O517" i="1"/>
  <c r="O518" i="1"/>
  <c r="O519" i="1"/>
  <c r="O520" i="1"/>
  <c r="O521" i="1"/>
  <c r="O522" i="1"/>
  <c r="O523" i="1"/>
  <c r="O524" i="1"/>
  <c r="O525" i="1"/>
  <c r="O526" i="1"/>
  <c r="O527" i="1"/>
  <c r="O528" i="1"/>
  <c r="O529" i="1"/>
  <c r="O530" i="1"/>
  <c r="O531" i="1"/>
  <c r="O532" i="1"/>
  <c r="O516" i="1"/>
  <c r="O505" i="1"/>
  <c r="O506" i="1"/>
  <c r="O507" i="1"/>
  <c r="O508" i="1"/>
  <c r="O509" i="1"/>
  <c r="O510" i="1"/>
  <c r="O511" i="1"/>
  <c r="O512" i="1"/>
  <c r="O513" i="1"/>
  <c r="O514" i="1"/>
  <c r="O504" i="1"/>
  <c r="O495" i="1"/>
  <c r="O496" i="1"/>
  <c r="O497" i="1"/>
  <c r="O498" i="1"/>
  <c r="O499" i="1"/>
  <c r="O500" i="1"/>
  <c r="O501" i="1"/>
  <c r="O502" i="1"/>
  <c r="O494" i="1"/>
  <c r="O489" i="1"/>
  <c r="O490" i="1"/>
  <c r="O491" i="1"/>
  <c r="O492" i="1"/>
  <c r="O488" i="1"/>
  <c r="O478" i="1"/>
  <c r="O479" i="1"/>
  <c r="O480" i="1"/>
  <c r="O481" i="1"/>
  <c r="O482" i="1"/>
  <c r="O483" i="1"/>
  <c r="O484" i="1"/>
  <c r="O485" i="1"/>
  <c r="O486" i="1"/>
  <c r="O477" i="1"/>
  <c r="O474" i="1"/>
  <c r="O475" i="1"/>
  <c r="O473" i="1"/>
  <c r="O462" i="1"/>
  <c r="O463" i="1"/>
  <c r="O464" i="1"/>
  <c r="O465" i="1"/>
  <c r="O466" i="1"/>
  <c r="O467" i="1"/>
  <c r="O468" i="1"/>
  <c r="O469" i="1"/>
  <c r="O470" i="1"/>
  <c r="O471" i="1"/>
  <c r="O461" i="1"/>
  <c r="O437" i="1"/>
  <c r="O438" i="1"/>
  <c r="O439" i="1"/>
  <c r="O440" i="1"/>
  <c r="O441" i="1"/>
  <c r="O442" i="1"/>
  <c r="O443" i="1"/>
  <c r="O444" i="1"/>
  <c r="O445" i="1"/>
  <c r="O446" i="1"/>
  <c r="O447" i="1"/>
  <c r="O448" i="1"/>
  <c r="O449" i="1"/>
  <c r="O450" i="1"/>
  <c r="O451" i="1"/>
  <c r="O452" i="1"/>
  <c r="O453" i="1"/>
  <c r="O454" i="1"/>
  <c r="O455" i="1"/>
  <c r="O456" i="1"/>
  <c r="O457" i="1"/>
  <c r="O458" i="1"/>
  <c r="O459" i="1"/>
  <c r="O436"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05" i="1"/>
  <c r="O400" i="1"/>
  <c r="O401" i="1"/>
  <c r="O402" i="1"/>
  <c r="O403" i="1"/>
  <c r="O399" i="1"/>
  <c r="O387" i="1"/>
  <c r="O388" i="1"/>
  <c r="O389" i="1"/>
  <c r="O390" i="1"/>
  <c r="O391" i="1"/>
  <c r="O392" i="1"/>
  <c r="O393" i="1"/>
  <c r="O394" i="1"/>
  <c r="O395" i="1"/>
  <c r="O396" i="1"/>
  <c r="O397" i="1"/>
  <c r="O386" i="1"/>
  <c r="O373" i="1"/>
  <c r="O374" i="1"/>
  <c r="O375" i="1"/>
  <c r="O376" i="1"/>
  <c r="O377" i="1"/>
  <c r="O378" i="1"/>
  <c r="O379" i="1"/>
  <c r="O380" i="1"/>
  <c r="O381" i="1"/>
  <c r="O382" i="1"/>
  <c r="O383" i="1"/>
  <c r="O384" i="1"/>
  <c r="O372" i="1"/>
  <c r="O368" i="1"/>
  <c r="O369" i="1"/>
  <c r="O370" i="1"/>
  <c r="O367" i="1"/>
  <c r="O364" i="1"/>
  <c r="O365" i="1"/>
  <c r="O363" i="1"/>
  <c r="O355" i="1"/>
  <c r="O356" i="1"/>
  <c r="O357" i="1"/>
  <c r="O358" i="1"/>
  <c r="O359" i="1"/>
  <c r="O360" i="1"/>
  <c r="O361" i="1"/>
  <c r="O354" i="1"/>
  <c r="O352" i="1"/>
  <c r="O351" i="1"/>
  <c r="O347" i="1"/>
  <c r="O348" i="1"/>
  <c r="O349" i="1"/>
  <c r="O346" i="1"/>
  <c r="O342" i="1"/>
  <c r="O343" i="1"/>
  <c r="O344" i="1"/>
  <c r="O341" i="1"/>
  <c r="O339" i="1"/>
  <c r="O338" i="1"/>
  <c r="O332" i="1"/>
  <c r="O333" i="1"/>
  <c r="O334" i="1"/>
  <c r="O335" i="1"/>
  <c r="O336" i="1"/>
  <c r="O331" i="1"/>
  <c r="O329" i="1"/>
  <c r="O328" i="1"/>
  <c r="O319" i="1"/>
  <c r="O320" i="1"/>
  <c r="O321" i="1"/>
  <c r="O323" i="1"/>
  <c r="O324" i="1"/>
  <c r="O325" i="1"/>
  <c r="O326" i="1"/>
  <c r="O318" i="1"/>
  <c r="O312" i="1"/>
  <c r="O313" i="1"/>
  <c r="O314" i="1"/>
  <c r="O315" i="1"/>
  <c r="O316" i="1"/>
  <c r="O311" i="1"/>
  <c r="O304" i="1"/>
  <c r="O305" i="1"/>
  <c r="O306" i="1"/>
  <c r="O307" i="1"/>
  <c r="O308" i="1"/>
  <c r="O309" i="1"/>
  <c r="O303" i="1"/>
  <c r="O299" i="1"/>
  <c r="O300" i="1"/>
  <c r="O301" i="1"/>
  <c r="O298" i="1"/>
  <c r="O296" i="1"/>
  <c r="O289" i="1"/>
  <c r="O290" i="1"/>
  <c r="O291" i="1"/>
  <c r="O292" i="1"/>
  <c r="O293" i="1"/>
  <c r="O294" i="1"/>
  <c r="O288" i="1"/>
  <c r="O284" i="1"/>
  <c r="O285" i="1"/>
  <c r="O286" i="1"/>
  <c r="O283" i="1"/>
  <c r="O280" i="1"/>
  <c r="O281" i="1"/>
  <c r="O279" i="1"/>
  <c r="O275" i="1"/>
  <c r="O276" i="1"/>
  <c r="O277" i="1"/>
  <c r="O274" i="1"/>
  <c r="O270" i="1"/>
  <c r="O271" i="1"/>
  <c r="O272" i="1"/>
  <c r="O269" i="1"/>
  <c r="O263" i="1"/>
  <c r="O264" i="1"/>
  <c r="O265" i="1"/>
  <c r="O266" i="1"/>
  <c r="O267" i="1"/>
  <c r="O262" i="1"/>
  <c r="O258" i="1"/>
  <c r="O259" i="1"/>
  <c r="O260" i="1"/>
  <c r="O257" i="1"/>
  <c r="O255" i="1"/>
  <c r="O251" i="1"/>
  <c r="O252" i="1"/>
  <c r="O253" i="1"/>
  <c r="O250" i="1"/>
  <c r="O247" i="1"/>
  <c r="O248" i="1"/>
  <c r="O246" i="1"/>
  <c r="O237" i="1"/>
  <c r="O238" i="1"/>
  <c r="O239" i="1"/>
  <c r="O240" i="1"/>
  <c r="O241" i="1"/>
  <c r="O242" i="1"/>
  <c r="O243" i="1"/>
  <c r="O244" i="1"/>
  <c r="O236" i="1"/>
  <c r="O231" i="1"/>
  <c r="O232" i="1"/>
  <c r="O233" i="1"/>
  <c r="O234" i="1"/>
  <c r="O230" i="1"/>
  <c r="O217" i="1"/>
  <c r="O218" i="1"/>
  <c r="O219" i="1"/>
  <c r="O220" i="1"/>
  <c r="O221" i="1"/>
  <c r="O222" i="1"/>
  <c r="O223" i="1"/>
  <c r="O224" i="1"/>
  <c r="O225" i="1"/>
  <c r="O226" i="1"/>
  <c r="O227" i="1"/>
  <c r="O228" i="1"/>
  <c r="O216" i="1"/>
  <c r="O214" i="1"/>
  <c r="O207" i="1"/>
  <c r="O208" i="1"/>
  <c r="O209" i="1"/>
  <c r="O210" i="1"/>
  <c r="O211" i="1"/>
  <c r="O212" i="1"/>
  <c r="O206" i="1"/>
  <c r="O203" i="1"/>
  <c r="O204" i="1"/>
  <c r="O202" i="1"/>
  <c r="O196" i="1"/>
  <c r="O197" i="1"/>
  <c r="O198" i="1"/>
  <c r="O199" i="1"/>
  <c r="O200" i="1"/>
  <c r="O195" i="1"/>
  <c r="O191" i="1"/>
  <c r="O192" i="1"/>
  <c r="O193" i="1"/>
  <c r="O190" i="1"/>
  <c r="O188" i="1"/>
  <c r="O187" i="1"/>
  <c r="O182" i="1"/>
  <c r="O183" i="1"/>
  <c r="O184" i="1"/>
  <c r="O185" i="1"/>
  <c r="O181" i="1"/>
  <c r="O175" i="1"/>
  <c r="O176" i="1"/>
  <c r="O177" i="1"/>
  <c r="O178" i="1"/>
  <c r="O179" i="1"/>
  <c r="O174" i="1"/>
  <c r="O168" i="1"/>
  <c r="O169" i="1"/>
  <c r="O170" i="1"/>
  <c r="O171" i="1"/>
  <c r="O172" i="1"/>
  <c r="O167" i="1"/>
  <c r="O162" i="1"/>
  <c r="O163" i="1"/>
  <c r="O164" i="1"/>
  <c r="O165" i="1"/>
  <c r="O161" i="1"/>
  <c r="O159" i="1"/>
  <c r="O158" i="1"/>
  <c r="O156" i="1"/>
  <c r="O155" i="1"/>
  <c r="O153"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20"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88" i="1"/>
  <c r="O82" i="1"/>
  <c r="O83" i="1"/>
  <c r="O84" i="1"/>
  <c r="O85" i="1"/>
  <c r="O86" i="1"/>
  <c r="O81" i="1"/>
  <c r="O79" i="1"/>
  <c r="O78" i="1"/>
  <c r="O73" i="1"/>
  <c r="O74" i="1"/>
  <c r="O75" i="1"/>
  <c r="O76" i="1"/>
  <c r="O72" i="1"/>
  <c r="O69" i="1"/>
  <c r="O70" i="1"/>
  <c r="O68" i="1"/>
  <c r="O63" i="1"/>
  <c r="O64" i="1"/>
  <c r="O65" i="1"/>
  <c r="O66" i="1"/>
  <c r="O62" i="1"/>
  <c r="O53" i="1"/>
  <c r="O54" i="1"/>
  <c r="O55" i="1"/>
  <c r="O56" i="1"/>
  <c r="O57" i="1"/>
  <c r="O58" i="1"/>
  <c r="O59" i="1"/>
  <c r="O60" i="1"/>
  <c r="O52" i="1"/>
  <c r="O47" i="1"/>
  <c r="O48" i="1"/>
  <c r="O49" i="1"/>
  <c r="O50" i="1"/>
  <c r="O46" i="1"/>
  <c r="O36" i="1"/>
  <c r="O37" i="1"/>
  <c r="O38" i="1"/>
  <c r="O39" i="1"/>
  <c r="O40" i="1"/>
  <c r="O41" i="1"/>
  <c r="O42" i="1"/>
  <c r="O43" i="1"/>
  <c r="O44" i="1"/>
  <c r="O35" i="1"/>
  <c r="O27" i="1"/>
  <c r="O28" i="1"/>
  <c r="O29" i="1"/>
  <c r="O30" i="1"/>
  <c r="O31" i="1"/>
  <c r="O32" i="1"/>
  <c r="O33" i="1"/>
  <c r="O26" i="1"/>
  <c r="O11" i="1"/>
  <c r="O12" i="1"/>
  <c r="O13" i="1"/>
  <c r="O14" i="1"/>
  <c r="O15" i="1"/>
  <c r="O16" i="1"/>
  <c r="O17" i="1"/>
  <c r="O18" i="1"/>
  <c r="O19" i="1"/>
  <c r="O20" i="1"/>
  <c r="O21" i="1"/>
  <c r="O22" i="1"/>
  <c r="O23" i="1"/>
  <c r="O24" i="1"/>
  <c r="O10" i="1"/>
  <c r="O6" i="1"/>
  <c r="O7" i="1"/>
  <c r="O8" i="1"/>
  <c r="O5" i="1"/>
</calcChain>
</file>

<file path=xl/sharedStrings.xml><?xml version="1.0" encoding="utf-8"?>
<sst xmlns="http://schemas.openxmlformats.org/spreadsheetml/2006/main" count="11723" uniqueCount="5987">
  <si>
    <t>name</t>
  </si>
  <si>
    <t>Abbreviation</t>
  </si>
  <si>
    <t>EC Number</t>
  </si>
  <si>
    <t>SUBSYSTEM</t>
  </si>
  <si>
    <t>ID</t>
  </si>
  <si>
    <t>PARAMETERS</t>
  </si>
  <si>
    <t>Recon2</t>
  </si>
  <si>
    <t>Ensembl</t>
  </si>
  <si>
    <t>Glycolysis</t>
  </si>
  <si>
    <t>2.7.1.40</t>
    <phoneticPr fontId="0" type="noConversion"/>
  </si>
  <si>
    <t>pyruvate kinase</t>
  </si>
  <si>
    <t>PKM</t>
  </si>
  <si>
    <t>ENSG00000067225</t>
  </si>
  <si>
    <t>PYK</t>
  </si>
  <si>
    <t>Recon2 Formula</t>
  </si>
  <si>
    <t>h[c] + adp[c] + pep[c] -&gt; atp[c] + pyr[c]</t>
  </si>
  <si>
    <t>KEGG</t>
  </si>
  <si>
    <t>R00200</t>
  </si>
  <si>
    <t>R_PYK</t>
  </si>
  <si>
    <t>Description</t>
  </si>
  <si>
    <t>Glycolysis/gluconeogenesis</t>
  </si>
  <si>
    <t>ADP + Phosphoenolpyruvate --&gt; ATP + Pyruvate</t>
  </si>
  <si>
    <t>2-Phospho-D-glycerate --&gt; Phosphoenolpyruvate + H2O</t>
  </si>
  <si>
    <t>R00658</t>
  </si>
  <si>
    <t>4.2.1.11</t>
    <phoneticPr fontId="0" type="noConversion"/>
  </si>
  <si>
    <t>R_ENO</t>
  </si>
  <si>
    <t>enolase</t>
  </si>
  <si>
    <t>ENO</t>
  </si>
  <si>
    <t>-8.824, -5.5041, -4.8191</t>
  </si>
  <si>
    <t>n/a</t>
  </si>
  <si>
    <t>R00703</t>
  </si>
  <si>
    <t>(S)-Lactate + NAD+ --&gt; Pyruvate + NADH + H+</t>
  </si>
  <si>
    <t>1.1.1.27</t>
    <phoneticPr fontId="0" type="noConversion"/>
  </si>
  <si>
    <t>R_LDH_L</t>
  </si>
  <si>
    <t>L-lactate dehydrogenase</t>
  </si>
  <si>
    <t>LDH_L</t>
  </si>
  <si>
    <t>ENSG00000111716</t>
  </si>
  <si>
    <t>LDHB</t>
  </si>
  <si>
    <t>LDHB most common isoform in heart</t>
  </si>
  <si>
    <t>R01015</t>
  </si>
  <si>
    <t>D-Glyceraldehyde 3-phosphate --&gt; Glycerone phosphate</t>
  </si>
  <si>
    <t>5.3.1.1</t>
  </si>
  <si>
    <t>ENSG00000111669</t>
  </si>
  <si>
    <t>TPI1</t>
  </si>
  <si>
    <t>TPI</t>
  </si>
  <si>
    <t>R_TPI</t>
  </si>
  <si>
    <t>triose-phosphate isomerase</t>
  </si>
  <si>
    <t>R01061</t>
  </si>
  <si>
    <t>D-Glyceraldehyde 3-phosphate + Orthophosphate + NAD+ --&gt; 3-Phospho-D-glyceroyl phosphate + NADH + H+</t>
  </si>
  <si>
    <t>1.2.1.12</t>
    <phoneticPr fontId="0" type="noConversion"/>
  </si>
  <si>
    <t>ENSG00000111640</t>
  </si>
  <si>
    <t>GAPDH</t>
  </si>
  <si>
    <t>GAPD</t>
  </si>
  <si>
    <t>R_GAPD</t>
  </si>
  <si>
    <t>glyceraldehyde-3-phosphate dehydrogenase</t>
  </si>
  <si>
    <t>R01070</t>
  </si>
  <si>
    <t>beta-D-Fructose 1,6-bisphosphate --&gt; Glycerone phosphate + D-Glyceraldehyde 3-phosphate</t>
  </si>
  <si>
    <t>4.1.2.13</t>
    <phoneticPr fontId="0" type="noConversion"/>
  </si>
  <si>
    <t>Evidence for ALDOA and ALDOC expressed in heart</t>
  </si>
  <si>
    <t>ALDOA or ALDOC</t>
  </si>
  <si>
    <t>fructose-bisphosphate aldolase</t>
  </si>
  <si>
    <t>R_FBA</t>
  </si>
  <si>
    <t>FBA</t>
  </si>
  <si>
    <t>R01512</t>
  </si>
  <si>
    <t>ATP + 3-Phospho-D-glycerate --&gt; ADP + 3-Phospho-D-glyceroyl phosphate</t>
  </si>
  <si>
    <t>2.7.2.3</t>
    <phoneticPr fontId="0" type="noConversion"/>
  </si>
  <si>
    <t>Phosphoglycerate kinase 1</t>
  </si>
  <si>
    <t>ENSG00000102144</t>
  </si>
  <si>
    <t>PGK1</t>
  </si>
  <si>
    <t>PGK</t>
  </si>
  <si>
    <t>phosphoglycerate kinase</t>
  </si>
  <si>
    <t>R_PGK</t>
  </si>
  <si>
    <t>PGK2 testis specific</t>
  </si>
  <si>
    <t>2-Phospho-D-glycerate --&gt; 3-Phospho-D-glycerate</t>
  </si>
  <si>
    <t>5.4.2.1</t>
  </si>
  <si>
    <t>Phosphoglycerate mutase 1</t>
  </si>
  <si>
    <t>R01518</t>
  </si>
  <si>
    <t>DPGM</t>
  </si>
  <si>
    <t>Although PGAM2 classically thought to be heart specfic, evidence for PGAM1 as well</t>
  </si>
  <si>
    <t>PGAM1 or PGAM2</t>
  </si>
  <si>
    <t>ATP + alpha-D-Glucose --&gt; ADP + alpha-D-Glucose 6-phosphate</t>
  </si>
  <si>
    <t>alpha-D-Glucose 6-phosphate --&gt; beta-D-Fructose 6-phosphate</t>
  </si>
  <si>
    <t>ATP + beta-D-Fructose 6-phosphate --&gt; ADP + beta-D-Fructose 1,6-bisphosphate</t>
  </si>
  <si>
    <t>R_PGM</t>
  </si>
  <si>
    <t>PFK</t>
  </si>
  <si>
    <t>phosphofructokinase</t>
  </si>
  <si>
    <t>atp[c] + f6p[c] -&gt; h[c] + adp[c] + fdp[c]</t>
  </si>
  <si>
    <t>R04779</t>
  </si>
  <si>
    <t>PFKM</t>
  </si>
  <si>
    <t>ENSG00000152556</t>
  </si>
  <si>
    <t>R_PFK</t>
  </si>
  <si>
    <t>2.7.1.11</t>
    <phoneticPr fontId="0" type="noConversion"/>
  </si>
  <si>
    <t>fructose-bisphosphatase</t>
  </si>
  <si>
    <t>Gluconeogenesis</t>
  </si>
  <si>
    <t>FBP</t>
  </si>
  <si>
    <t>h2o[c] + fdp[c] -&gt; pi[c] + f6p[c]</t>
  </si>
  <si>
    <t>R_FBP</t>
  </si>
  <si>
    <t>3.1.3.11</t>
  </si>
  <si>
    <t xml:space="preserve">R04780 </t>
  </si>
  <si>
    <t>FBP2 muscle specific but no gluconeogenesis in heart, so constrained accordingly</t>
  </si>
  <si>
    <t>FBP1 or FBP2</t>
  </si>
  <si>
    <t>-3.5494, -8.2811</t>
  </si>
  <si>
    <t>R02740</t>
  </si>
  <si>
    <t>5.3.1.9</t>
    <phoneticPr fontId="0" type="noConversion"/>
  </si>
  <si>
    <t>GPI</t>
  </si>
  <si>
    <t>ENSG00000105220</t>
  </si>
  <si>
    <t>PGI</t>
  </si>
  <si>
    <t>R_PGI</t>
  </si>
  <si>
    <t>glucose-6-phosphate isomerase</t>
  </si>
  <si>
    <t>R01786</t>
  </si>
  <si>
    <t>HEX1</t>
  </si>
  <si>
    <t>atp[c] + glc_D[c] -&gt; h[c] + adp[c] + g6p[c]</t>
  </si>
  <si>
    <t>hexokinase (D-glucose:ATP)</t>
  </si>
  <si>
    <t>R_HEX1</t>
  </si>
  <si>
    <t>Glucose 6-phosphatase</t>
  </si>
  <si>
    <t>3.1.3.9</t>
  </si>
  <si>
    <t>R01788</t>
  </si>
  <si>
    <t>glucose-6-phosphate phosphatase</t>
  </si>
  <si>
    <t>G6PPer</t>
  </si>
  <si>
    <t>G6PC</t>
  </si>
  <si>
    <t>ENSG00000131482</t>
  </si>
  <si>
    <t>h2o[r] + g6p[r] -&gt; pi[r] + glc_D[r]</t>
  </si>
  <si>
    <t>no gluconeogenesis in heart, so constrained accordingly. Actually occurs in the endoplamsic reticulum</t>
  </si>
  <si>
    <t>4.1.1.32</t>
  </si>
  <si>
    <t>R00431</t>
  </si>
  <si>
    <t>phosphoenolpyruvate carboxykinase</t>
  </si>
  <si>
    <t>PCK1</t>
  </si>
  <si>
    <t>ENSG00000124253</t>
  </si>
  <si>
    <t>PEPCK</t>
  </si>
  <si>
    <t>R_PEPCK</t>
  </si>
  <si>
    <t>PEPCKm</t>
  </si>
  <si>
    <t>Phosphoenolpyruvate carboxykinase (GTP)</t>
  </si>
  <si>
    <t>oaa[c] + gtp[c] -&gt; co2[c] + pep[c] + gdp[c]</t>
  </si>
  <si>
    <t>PCK2</t>
  </si>
  <si>
    <t>ENSG00000100889</t>
  </si>
  <si>
    <t>Mass spec evidence in mouse for heart expression</t>
  </si>
  <si>
    <t>oaa[m] + gtp[m] -&gt; co2[m] + pep[m] + gdp[m]</t>
  </si>
  <si>
    <t>R_PEPCKm</t>
  </si>
  <si>
    <t>GTP + Oxaloacetate --&gt; GDP + Phosphoenolpyruvate + CO2</t>
  </si>
  <si>
    <t>R00430</t>
  </si>
  <si>
    <t>R00344</t>
  </si>
  <si>
    <t>ATP + Pyruvate + HCO3- --&gt; ADP + Orthophosphate + Oxaloacetate</t>
  </si>
  <si>
    <t>TCA cycle periphery</t>
  </si>
  <si>
    <t>R00258</t>
  </si>
  <si>
    <t>R00216</t>
  </si>
  <si>
    <t>(S)-Malate + NADP+ --&gt; Pyruvate + CO2 + NADPH + H+</t>
  </si>
  <si>
    <t>L-Alanine + 2-Oxoglutarate --&gt; Pyruvate + L-Glutamate</t>
  </si>
  <si>
    <t>R_G6PPer</t>
  </si>
  <si>
    <t>r0122</t>
  </si>
  <si>
    <t>h[c] + pep[c] + gdp[c] -&gt; pyr[c] + gtp[c]</t>
  </si>
  <si>
    <t>GTP:pyruvate O2-phosphotransferase</t>
  </si>
  <si>
    <t>2.7.1.40</t>
  </si>
  <si>
    <t>beta-D-Glucose 6-phosphate + NADP+ --&gt; D-Glucono-1,5-lactone 6-phosphate + NADPH + H+</t>
  </si>
  <si>
    <t>D-Glucono-1,5-lactone 6-phosphate + H2O --&gt; 6-Phospho-D-gluconate</t>
  </si>
  <si>
    <t>6-Phospho-D-gluconate + NADP+ --&gt; D-Ribulose 5-phosphate + CO2 + NADPH + H+</t>
  </si>
  <si>
    <t>D-Ribose 5-phosphate --&gt; D-Ribulose 5-phosphate</t>
  </si>
  <si>
    <t>D-Ribulose 5-phosphate --&gt; D-Xylulose 5-phosphate</t>
  </si>
  <si>
    <t>Sedoheptulose 7-phosphate + D-Glyceraldehyde 3-phosphate --&gt; D-Erythrose 4-phosphate + beta-D-Fructose 6-phosphate</t>
  </si>
  <si>
    <t>Pentose phosphate pathway</t>
  </si>
  <si>
    <t>G6PDH2r</t>
  </si>
  <si>
    <t>glucose 6-phosphate dehydrogenase</t>
  </si>
  <si>
    <t>ENSG00000160211</t>
  </si>
  <si>
    <t>G6PD</t>
  </si>
  <si>
    <t>3.1.1.31</t>
  </si>
  <si>
    <t>1.1.1.49</t>
  </si>
  <si>
    <t>PGLS</t>
  </si>
  <si>
    <t>ENSG00000130313</t>
  </si>
  <si>
    <t>PGL</t>
  </si>
  <si>
    <t>6-phosphogluconolactonase</t>
  </si>
  <si>
    <t>h2o[c] + 6pgl[c] -&gt; h[c] + 6pgc[c]</t>
  </si>
  <si>
    <t>R_PGL</t>
  </si>
  <si>
    <t>R_G6PDH2r</t>
  </si>
  <si>
    <t>1.1.1.44</t>
  </si>
  <si>
    <t>PGD</t>
  </si>
  <si>
    <t>ENSG00000142657</t>
  </si>
  <si>
    <t>GND</t>
  </si>
  <si>
    <t>nadp[c] + 6pgc[c] -&gt; nadph[c] + co2[c] + ru5p_D[c]</t>
  </si>
  <si>
    <t>phosphogluconate dehydrogenase</t>
  </si>
  <si>
    <t>R_GND</t>
  </si>
  <si>
    <t>5.3.1.6</t>
  </si>
  <si>
    <t>RPIA</t>
  </si>
  <si>
    <t>ENSG00000153574</t>
  </si>
  <si>
    <t>RPI</t>
  </si>
  <si>
    <t>ribose-5-phosphate isomerase</t>
  </si>
  <si>
    <t>R_RPI</t>
  </si>
  <si>
    <t>5.1.3.1</t>
  </si>
  <si>
    <t>RPEL1</t>
  </si>
  <si>
    <t>ENSG00000235376</t>
  </si>
  <si>
    <t>TKT1</t>
  </si>
  <si>
    <t>RPE</t>
  </si>
  <si>
    <t>ribulose 5-phosphate 3-epimerase</t>
  </si>
  <si>
    <t>R_RPE</t>
  </si>
  <si>
    <t>R_TKT1</t>
  </si>
  <si>
    <t>transketolase</t>
  </si>
  <si>
    <t>TKT</t>
  </si>
  <si>
    <t>ENSG00000163931</t>
  </si>
  <si>
    <t>2.2.1.1</t>
  </si>
  <si>
    <t>TALA</t>
  </si>
  <si>
    <t>transaldolase</t>
  </si>
  <si>
    <t>2.2.1.2</t>
  </si>
  <si>
    <t>R_TALA</t>
  </si>
  <si>
    <t>TALDO1</t>
  </si>
  <si>
    <t>ENSG00000177156</t>
  </si>
  <si>
    <t>TKT2</t>
  </si>
  <si>
    <t>R_TKT2</t>
  </si>
  <si>
    <t>D-Erythrose 4-phosphate + D-Xylulose 5-phosphate --&gt; beta-D-Fructose 6-phosphate + D-Glyceraldehyde 3-phosphate</t>
  </si>
  <si>
    <t>PDHm</t>
  </si>
  <si>
    <t>nad[m] + pyr[m] + coa[m] -&gt; nadh[m] + co2[m] + accoa[m]</t>
  </si>
  <si>
    <t>R_PDHm</t>
  </si>
  <si>
    <t>pyruvate dehydrogenase</t>
  </si>
  <si>
    <t>TCA cycle</t>
  </si>
  <si>
    <t>PDH complex is composed of multiple copies of three enzymatic components: pyruvate dehydrogenase (E1), dihydrolipoamide acetyltransferase (E2) and lipoamide dehydrogenase (E3)</t>
  </si>
  <si>
    <t>1.2.4.1, 2.3.1.12, 1.8.1.4</t>
  </si>
  <si>
    <t>42.5705, 40.5677, 37.7551, 31.2307</t>
  </si>
  <si>
    <t>TRUE, TRUE, TRUE, TRUE</t>
  </si>
  <si>
    <t>PDHA1 and PDHB and DLAT and DLD</t>
  </si>
  <si>
    <t>CSm</t>
  </si>
  <si>
    <t>h2o[m] + accoa[m] + oaa[m] -&gt; h[m] + coa[m] + cit[m]</t>
  </si>
  <si>
    <t>R00351</t>
  </si>
  <si>
    <t>2.3.3.1</t>
  </si>
  <si>
    <t>CS</t>
  </si>
  <si>
    <t>ENSG00000062485</t>
  </si>
  <si>
    <t>Acetyl-CoA + H2O + Oxaloacetate --&gt; Citrate + CoA</t>
  </si>
  <si>
    <t>citrate synthase</t>
  </si>
  <si>
    <t>R_CSm</t>
  </si>
  <si>
    <t>Citrate -&gt; Isocitrate</t>
  </si>
  <si>
    <t>R01324 (R01325 + R01900)</t>
  </si>
  <si>
    <t>ACONTm</t>
  </si>
  <si>
    <t>Aconitate hydratase</t>
  </si>
  <si>
    <t>ACO2</t>
  </si>
  <si>
    <t>ENSG00000100412</t>
  </si>
  <si>
    <t>R_ACONTm</t>
  </si>
  <si>
    <t>4.2.1.3</t>
  </si>
  <si>
    <t>ICDHxm</t>
  </si>
  <si>
    <t>Isocitrate dehydrogenase (NAD+)</t>
  </si>
  <si>
    <t>nad[m] + icit[m] -&gt; nadh[m] + akg[m] + co2[m]</t>
  </si>
  <si>
    <t>1.1.1.41</t>
  </si>
  <si>
    <t>ICDHyrm</t>
  </si>
  <si>
    <t>Isocitrate dehydrogenase (NADP+)</t>
  </si>
  <si>
    <t>1.1.1.42</t>
  </si>
  <si>
    <t>R00709</t>
  </si>
  <si>
    <t>The isocitrate dehydrogenase 3 isozyme is a heterotetramer that is composed of two alpha subunits, one beta subunit, and one gamma subunit</t>
  </si>
  <si>
    <t>R00267 (R00268 + R01899)</t>
  </si>
  <si>
    <t>Isocitrate + NADP(+) -&gt; 2-oxoglutarate + CO(2) + NADPH</t>
  </si>
  <si>
    <t>R_ICDHyrm</t>
  </si>
  <si>
    <t>Isocitrate + NAD(+) = 2-oxoglutarate + CO(2) + NADH</t>
  </si>
  <si>
    <t>9.2614, 21.7892</t>
  </si>
  <si>
    <t>TRUE, TRUE</t>
  </si>
  <si>
    <t>IDH3A and IDH3B and IDH3G</t>
  </si>
  <si>
    <t>34.6301, 32.7553, 28.8516</t>
  </si>
  <si>
    <t>TRUE, TRUE, TRUE</t>
  </si>
  <si>
    <t>R_ICDHxm</t>
  </si>
  <si>
    <t>AKGDm</t>
  </si>
  <si>
    <t>2-oxoglutarate dehydrogenase</t>
  </si>
  <si>
    <t>nad[m] + akg[m] + coa[m] -&gt; nadh[m] + co2[m] + succoa[m]</t>
  </si>
  <si>
    <t xml:space="preserve">OGDH and DLST and DLD </t>
  </si>
  <si>
    <t>1.2.4.2, 1.8.1.4, 2.3.1.61</t>
  </si>
  <si>
    <t>Complex composed of three components</t>
  </si>
  <si>
    <t>R08549 (R00621+R02570+R03316+R07618)</t>
  </si>
  <si>
    <t>40.5677, 37.6758, 31.2307</t>
  </si>
  <si>
    <t>R_AKGDm</t>
  </si>
  <si>
    <t>SUCOAS1m</t>
  </si>
  <si>
    <t>Succinate--CoA ligase (GDP-forming)</t>
  </si>
  <si>
    <t>6.2.1.4</t>
  </si>
  <si>
    <t>R00405</t>
  </si>
  <si>
    <t>R00432</t>
  </si>
  <si>
    <t>GTP + Succinate + CoA --&gt; GDP + Orthophosphate + Succinyl-CoA</t>
  </si>
  <si>
    <t>R_SUCOAS1m</t>
  </si>
  <si>
    <t>SUCLG1 and SUCLG2</t>
  </si>
  <si>
    <t>32.1445, 26.2777</t>
  </si>
  <si>
    <t>SUCLA2</t>
  </si>
  <si>
    <t>ENSG00000136143</t>
  </si>
  <si>
    <t>ATP + Succinate + CoA --&gt; ADP + Orthophosphate + Succinyl-CoA</t>
  </si>
  <si>
    <t>Succinate--CoA ligase (ADP-forming)</t>
  </si>
  <si>
    <t>SUCOASm</t>
  </si>
  <si>
    <t>R_SUCOASm</t>
  </si>
  <si>
    <t>6.2.1.5</t>
  </si>
  <si>
    <t>R01082</t>
  </si>
  <si>
    <t>4.2.1.2</t>
    <phoneticPr fontId="4" type="noConversion"/>
  </si>
  <si>
    <t>fumarate hydratase</t>
  </si>
  <si>
    <t>FH</t>
  </si>
  <si>
    <t>ENSG00000091483</t>
  </si>
  <si>
    <t>Fumarate + H2O --&gt; (S)-Malate</t>
  </si>
  <si>
    <t>FUMm</t>
  </si>
  <si>
    <t>R_FUMm</t>
  </si>
  <si>
    <t>R00342</t>
  </si>
  <si>
    <t>(S)-Malate + NAD+ --&gt; Oxaloacetate + NADH + H+</t>
  </si>
  <si>
    <t>1.1.1.37</t>
    <phoneticPr fontId="4" type="noConversion"/>
  </si>
  <si>
    <t>MDH2</t>
  </si>
  <si>
    <t>ENSG00000146701</t>
  </si>
  <si>
    <t>malate dehydrogenase 2, NAD (mitochondrial)</t>
  </si>
  <si>
    <t>MDHm</t>
  </si>
  <si>
    <t>R_MDHm</t>
  </si>
  <si>
    <t>R_CI_MitoCore</t>
  </si>
  <si>
    <t>R_CII_MitoCore</t>
  </si>
  <si>
    <t>R_CIII_MitoCore</t>
  </si>
  <si>
    <t>R_CIV_MitoCore</t>
  </si>
  <si>
    <t>R_CV_MitoCore</t>
  </si>
  <si>
    <t>NADH dehydrogenase</t>
  </si>
  <si>
    <t>R00081</t>
    <phoneticPr fontId="4" type="noConversion"/>
  </si>
  <si>
    <t>R00086</t>
    <phoneticPr fontId="4" type="noConversion"/>
  </si>
  <si>
    <t>R02161</t>
  </si>
  <si>
    <t>R02164</t>
  </si>
  <si>
    <t>R02163 (R00281 + R02166)</t>
  </si>
  <si>
    <t>1.6.5.3, 1.6.5.8, 1.6.5.9</t>
  </si>
  <si>
    <t>NADH2_u10m</t>
  </si>
  <si>
    <t>5.0 h[m] + nadh[m] + q10[m] -&gt; 4.0 h[c] + nad[m] + q10h2[m]</t>
  </si>
  <si>
    <t>succinate dehydrogenase</t>
  </si>
  <si>
    <t>42.9701, 43.2272, 28.8474</t>
  </si>
  <si>
    <t>cytochrome c reductase</t>
  </si>
  <si>
    <t>1.3.5.1</t>
  </si>
  <si>
    <t>1.10.2.2</t>
  </si>
  <si>
    <t>MT-CYB and CYC1 and CYCS and UQCRFS1 and UQCRB and UQCRH and UQCRC2 and UQCRC1 and UQCR11 and UQCR10 and TTC19</t>
  </si>
  <si>
    <t>10.4861, 43.6442, 24.9447, 40.7667, 19.6799, 34.0633, 40.5677, 42.9037, 10.644, 13.0076</t>
  </si>
  <si>
    <t>SUCD1m and FADH2ETC</t>
  </si>
  <si>
    <t>CYOR_u10m</t>
  </si>
  <si>
    <t>2.0 h[m] + 2.0 ficytC[m] + q10h2[m] -&gt; 4.0 h[c] + q10[m] + 2.0 focytC[m]</t>
  </si>
  <si>
    <t>CYOOm2</t>
  </si>
  <si>
    <t>cytochrome c oxidase</t>
  </si>
  <si>
    <t>o2[m] + 4.0 focytC[m] -&gt; 2.0 h2o[m] + 4.0 h[m] + 4.0 ficytC[m]</t>
  </si>
  <si>
    <t>1.9.3.1</t>
  </si>
  <si>
    <t>3.6.3.14, 3.6.3.10, 3.6.3.6</t>
  </si>
  <si>
    <t>12.6275, 21.1221, 9.5597, 26.466, 13.7961, 41.9796, 26.3322, 33.6921, 18.761, 28.175, 14.0781, 28.397, 21.5213, 24.0965, 7.1222, 15.8766, 22.1144, 7.1222, 17.7556, 13.1755</t>
  </si>
  <si>
    <t>ATP synthase</t>
  </si>
  <si>
    <t>TRUE, ATP5L2 - False</t>
  </si>
  <si>
    <t>ATP5A1 and ATP5B and ATP5C1 and ATP5D and ATP5E and ATP5F1 and (ATP5G1 or ATP5G2 or ATP5G3) and ATP5H and ATP5I and ATP5J and ATP5J2 and ATP5L and ATP5L2 and ATP5O and MT-ATP6 and MT-ATP8</t>
  </si>
  <si>
    <t>40.7095, 35.6372, 27.2465, 42.0165, 36.4978, 22.1144, 6.1649, 3.7304, 19.5524, 19.6799, 32.2839, 31.6796, 13.2425, 19.6799, -3.784, 34.0, 21.1221, 9.7131</t>
  </si>
  <si>
    <t>ATPS4m</t>
  </si>
  <si>
    <t>4.0 h[c] + adp[m] + pi[m] -&gt; h2o[m] + 3.0 h[m] + atp[m]</t>
  </si>
  <si>
    <t>isoforms of the c subunits. Have not included IF1. 2.7 protons taken from PMID:20847295</t>
  </si>
  <si>
    <t>TRUE except NDUFA4L2, NDUFA7 not in MitoCarta at all</t>
  </si>
  <si>
    <t>33.0033, 30.6672, 32.0934, 18.2867, 30.334, 30.334, 36.8031, 3.5915, 12.0861, 8.7965, 12.0861, 1.4501, 12.0861, -6.2297, 26.466, 21.467, 27.8713, 27.4053, 18.5522, 25.0692, 16.6293, 26.2914, 28.3203, 15.7163, 20.8256, 25.0273, 10.644, 16.014, 17.9816, 21.0863, 28.397, 25.3606, 31.6796, 21.219, 22.2978, N/A, 17.0508, 16.014, 28.7877, -3.784, 17.1335, 21.261, 1.2151, 20.4205, 26.2914</t>
  </si>
  <si>
    <t>ENSG00000065833</t>
  </si>
  <si>
    <t>ME1</t>
  </si>
  <si>
    <t>ME3</t>
  </si>
  <si>
    <t>ENSG00000151376</t>
  </si>
  <si>
    <t>1.1.1.40</t>
  </si>
  <si>
    <t>Malic Enzyme 3</t>
  </si>
  <si>
    <t>Mammalian tissues contain 3 distinct isoforms of malic enzyme: a cytosolic NADP(+)-dependent isoform, a mitochondrial NADP(+)-dependent isoform, and a mitochondrial NAD(+)-dependent isoform.</t>
  </si>
  <si>
    <t>ME2</t>
  </si>
  <si>
    <t>Malic Enzyme 1</t>
  </si>
  <si>
    <t>Malic Enzyme 2</t>
  </si>
  <si>
    <t>(S)-malate + NAD+ = pyruvate + CO(2) + NADH.</t>
  </si>
  <si>
    <t>ENSG00000082212</t>
  </si>
  <si>
    <t>R00214</t>
  </si>
  <si>
    <t>1.1.1.38</t>
  </si>
  <si>
    <t>ME1m</t>
  </si>
  <si>
    <t>nad[m] + mal_L[m] -&gt; nadh[m] + pyr[m] + co2[m]</t>
  </si>
  <si>
    <t>R_ME1m</t>
  </si>
  <si>
    <t>nadp[c] + mal_L[c] -&gt; nadph[c] + pyr[c] + co2[c]</t>
  </si>
  <si>
    <t>ME2m</t>
  </si>
  <si>
    <t>nadp[m] + mal_L[m] -&gt; nadph[m] + pyr[m] + co2[m]</t>
  </si>
  <si>
    <t>R_ME2m</t>
  </si>
  <si>
    <t>R_ME2</t>
  </si>
  <si>
    <t>N/A</t>
  </si>
  <si>
    <t>2.6.1.2</t>
  </si>
  <si>
    <t>glutamic-pyruvate transaminase (alanine aminotransferase)</t>
  </si>
  <si>
    <t>GPT</t>
  </si>
  <si>
    <t>ENSG00000167701</t>
  </si>
  <si>
    <t>GPT2</t>
  </si>
  <si>
    <t>ENSG00000166123</t>
  </si>
  <si>
    <t>glutamic pyruvate transaminase (alanine aminotransferase) 2</t>
  </si>
  <si>
    <t>ALATA_L</t>
  </si>
  <si>
    <t>R_ALATA_L</t>
  </si>
  <si>
    <t>r0081</t>
  </si>
  <si>
    <t>R_r0081</t>
  </si>
  <si>
    <t>2.3.3.8</t>
  </si>
  <si>
    <t>R00352</t>
  </si>
  <si>
    <t>ACLY</t>
  </si>
  <si>
    <t>ENSG00000131473</t>
  </si>
  <si>
    <t>ATP citrate lyase</t>
  </si>
  <si>
    <t>ACITL</t>
  </si>
  <si>
    <t>atp[c] + coa[c] + cit[c] -&gt; adp[c] + pi[c] + accoa[c] + oaa[c]</t>
  </si>
  <si>
    <t>R_ACITL</t>
  </si>
  <si>
    <t>R_ACITLm_MitoCore</t>
  </si>
  <si>
    <t>6.4.1.1</t>
  </si>
  <si>
    <t>ENSG00000173599</t>
  </si>
  <si>
    <t>PC</t>
  </si>
  <si>
    <t>Pyruvate carboxylase, mitochondrial</t>
  </si>
  <si>
    <t>atp[m] + pyr[m] + hco3[m] -&gt; h[m] + adp[m] + pi[m] + oaa[m]</t>
  </si>
  <si>
    <t>PCm</t>
  </si>
  <si>
    <t>R_PCm</t>
  </si>
  <si>
    <t>R00330</t>
  </si>
  <si>
    <t>2.7.4.6</t>
  </si>
  <si>
    <t>NME4</t>
  </si>
  <si>
    <t>ENSG00000103202</t>
  </si>
  <si>
    <t>nucleoside diphosphate kinase 4</t>
  </si>
  <si>
    <t>ATP + GDP --&gt; ADP + GTP</t>
  </si>
  <si>
    <t>NDPK1</t>
  </si>
  <si>
    <t>R_NDPK1</t>
  </si>
  <si>
    <t>nucleoside-diphosphate kinase (ATP:GDP)</t>
  </si>
  <si>
    <t>nucleoside-diphosphate kinase (ATP:GDP), mitochondrial</t>
  </si>
  <si>
    <t>R_NDPK1m</t>
  </si>
  <si>
    <t>nucleoside diphosphate kinase (mulitple)</t>
  </si>
  <si>
    <t>NME2 or NME3 or NME6 or NME7 or CMPK1 or AK1 or AK4 or AK5 or AK7 or AK8 or AK9</t>
  </si>
  <si>
    <t>R00112</t>
    <phoneticPr fontId="5" type="noConversion"/>
  </si>
  <si>
    <t>NNT</t>
  </si>
  <si>
    <t>ENSG00000112992</t>
  </si>
  <si>
    <t>nicotinamide nucleotide transhydrogenase</t>
  </si>
  <si>
    <t>1.6.1.2</t>
  </si>
  <si>
    <t>R_NNT_MitoCore</t>
  </si>
  <si>
    <t>1.1.1.30</t>
  </si>
  <si>
    <t>2.8.3.5</t>
  </si>
  <si>
    <t>2.3.1.9</t>
  </si>
  <si>
    <t>R01361</t>
  </si>
  <si>
    <t>R00410</t>
  </si>
  <si>
    <t>R00238</t>
  </si>
  <si>
    <t>2.3.3.10</t>
  </si>
  <si>
    <t>4.1.3.4</t>
  </si>
  <si>
    <t>R01978</t>
  </si>
  <si>
    <t>R01360</t>
  </si>
  <si>
    <t>BDH1</t>
  </si>
  <si>
    <t>3-hydroxybutyrate dehydrogenase, type 1</t>
  </si>
  <si>
    <t>ENSG00000161267</t>
  </si>
  <si>
    <t>BDHm</t>
  </si>
  <si>
    <t>R_BDHm</t>
  </si>
  <si>
    <t>OCOAT1m</t>
  </si>
  <si>
    <t>acac[m] + succoa[m] -&gt; aacoa[m] + succ[m]</t>
  </si>
  <si>
    <t>OXCT1</t>
  </si>
  <si>
    <t>ENSG00000083720</t>
  </si>
  <si>
    <t>3-oxoacid CoA transferase 1</t>
  </si>
  <si>
    <t>R_OCOAT1m</t>
  </si>
  <si>
    <t>OXCT2 is testis specific</t>
  </si>
  <si>
    <t>ACAT1</t>
  </si>
  <si>
    <t>ENSG00000075239</t>
  </si>
  <si>
    <t>acetyl-CoA acetyltransferase 1</t>
  </si>
  <si>
    <t>ACACT1rm</t>
  </si>
  <si>
    <t>R_ACACT1rm</t>
  </si>
  <si>
    <t>2.0 accoa[m] -&gt; coa[m] + aacoa[m]</t>
  </si>
  <si>
    <t>Heart doesn't synthesize ketone bodies</t>
  </si>
  <si>
    <t>HMGCOASim</t>
  </si>
  <si>
    <t>h2o[m] + accoa[m] + aacoa[m] -&gt; h[m] + coa[m] + hmgcoa[m]</t>
  </si>
  <si>
    <t>HMGLm</t>
  </si>
  <si>
    <t>hmgcoa[m] -&gt; accoa[m] + acac[m]</t>
  </si>
  <si>
    <t>R_HMGCOASim</t>
  </si>
  <si>
    <t>R_HMGLm</t>
  </si>
  <si>
    <t>HMGCS2</t>
  </si>
  <si>
    <t>ENSG00000134240</t>
  </si>
  <si>
    <t>3-hydroxy-3-methylglutaryl-CoA synthase 2 (mitochondrial)</t>
  </si>
  <si>
    <t>HMGCL</t>
  </si>
  <si>
    <t>ENSG00000117305</t>
  </si>
  <si>
    <t>3-hydroxymethyl-3-methylglutaryl-CoA lyase</t>
  </si>
  <si>
    <t>Also final part of leucine degradation</t>
  </si>
  <si>
    <t>Purine Nucleotide Cycle</t>
  </si>
  <si>
    <t>Urea Cycle</t>
  </si>
  <si>
    <t>R01083</t>
  </si>
  <si>
    <t>R01135</t>
  </si>
  <si>
    <t>R00181</t>
  </si>
  <si>
    <t>4.3.2.2</t>
  </si>
  <si>
    <t>6.3.4.4</t>
  </si>
  <si>
    <t>3.5.4.6</t>
  </si>
  <si>
    <t>ADSL</t>
  </si>
  <si>
    <t>ENSG00000239900</t>
  </si>
  <si>
    <t>FUM</t>
  </si>
  <si>
    <t>ADSL1</t>
  </si>
  <si>
    <t>dcamp[c] -&gt; amp[c] + fum[c]</t>
  </si>
  <si>
    <t>adenylosuccinate lyase</t>
  </si>
  <si>
    <t>R_ADSL1</t>
  </si>
  <si>
    <t>R00127</t>
  </si>
  <si>
    <t>ATP + AMP --&gt; 2 ADP</t>
  </si>
  <si>
    <t>2.7.4.3</t>
    <phoneticPr fontId="6" type="noConversion"/>
  </si>
  <si>
    <t>ADK1</t>
  </si>
  <si>
    <t>ADK1m</t>
  </si>
  <si>
    <t>Three isozymes of adenylate kinase have been identified in vertebrates, adenylate isozyme 1 (AK1), 2 (AK2) and 3 (AK3). AK1 is found in the cytosol of skeletal muscle, brain and erythrocytes, whereas AK2 and AK3 are found in the mitochondria of other tissues including liver and heart.</t>
  </si>
  <si>
    <t>AK1</t>
  </si>
  <si>
    <t>ENSG00000106992</t>
  </si>
  <si>
    <t>R_ADK1</t>
  </si>
  <si>
    <t>adenylate kinase 1</t>
  </si>
  <si>
    <t>AK2 or AK3</t>
  </si>
  <si>
    <t>adenylate kinase 2 or 3</t>
  </si>
  <si>
    <t>R_ADK1m</t>
  </si>
  <si>
    <t>17.2313, 25.0021</t>
  </si>
  <si>
    <t>R_FUM</t>
  </si>
  <si>
    <t>FH localises to both cytosol and matrix</t>
  </si>
  <si>
    <t>ADSS or ADSSL1</t>
  </si>
  <si>
    <t>-6.8878, -3.5181</t>
  </si>
  <si>
    <t>adenylosuccinate synthase</t>
  </si>
  <si>
    <t>ADSS</t>
  </si>
  <si>
    <t>asp_L[c] + gtp[c] + imp[c] -&gt; 2.0 h[c] + pi[c] + gdp[c] + dcamp[c]</t>
  </si>
  <si>
    <t>R_ADSS</t>
  </si>
  <si>
    <t>AMPD2 and AMPD3, for the liver- and erythocyte-specific isoforms</t>
  </si>
  <si>
    <t>AMPD1</t>
  </si>
  <si>
    <t>ENSG00000116748</t>
  </si>
  <si>
    <t>adenosine monophosphate deaminase 1</t>
  </si>
  <si>
    <t>AMPDA</t>
  </si>
  <si>
    <t>h2o[c] + h[c] + amp[c] -&gt; nh4[c] + imp[c]</t>
  </si>
  <si>
    <t>R_AMPD1</t>
  </si>
  <si>
    <t>R00551</t>
  </si>
  <si>
    <t>R01086</t>
  </si>
  <si>
    <t>R01954</t>
  </si>
  <si>
    <t>3.5.3.1</t>
    <phoneticPr fontId="6" type="noConversion"/>
  </si>
  <si>
    <t>L-Arginine + H2O --&gt; L-Ornithine + Urea</t>
  </si>
  <si>
    <t>ARGN</t>
  </si>
  <si>
    <t>h2o[c] + arg_L[c] -&gt; orn[c] + urea[c]</t>
  </si>
  <si>
    <t>ARGNm</t>
  </si>
  <si>
    <t>h2o[m] + arg_L[m] -&gt; orn[m] + urea[m]</t>
  </si>
  <si>
    <t>ARG1</t>
  </si>
  <si>
    <t>ENSG00000118520</t>
  </si>
  <si>
    <t>ARG2</t>
  </si>
  <si>
    <t>ENSG00000081181</t>
  </si>
  <si>
    <t>arginase 1</t>
  </si>
  <si>
    <t>R_ARGN</t>
  </si>
  <si>
    <t>arginase 2</t>
  </si>
  <si>
    <t>R_ARGNm</t>
  </si>
  <si>
    <t>4.3.2.1</t>
  </si>
  <si>
    <t>N-(L-Arginino)succinate --&gt; Fumarate + L-Arginine</t>
  </si>
  <si>
    <t>ASL</t>
  </si>
  <si>
    <t>ENSG00000126522</t>
  </si>
  <si>
    <t>argininosuccinate lyase</t>
  </si>
  <si>
    <t>ARGSL</t>
  </si>
  <si>
    <t>R_ARGSL</t>
  </si>
  <si>
    <t>6.3.4.5</t>
  </si>
  <si>
    <t>ARGSS</t>
  </si>
  <si>
    <t>atp[c] + asp_L[c] + citr_L[c] -&gt; h[c] + amp[c] + ppi[c] + argsuc[c]</t>
  </si>
  <si>
    <t>R_ARGSS</t>
  </si>
  <si>
    <t>argininosuccinate synthase</t>
  </si>
  <si>
    <t>ASS1</t>
  </si>
  <si>
    <t>ENSG00000130707</t>
  </si>
  <si>
    <t>Haem Degradation</t>
  </si>
  <si>
    <t>Haem Synthesis</t>
  </si>
  <si>
    <t>2.3.1.37</t>
  </si>
  <si>
    <t>4.2.1.24</t>
  </si>
  <si>
    <t>2.5.1.61</t>
  </si>
  <si>
    <t>4.2.1.75</t>
  </si>
  <si>
    <t>4.1.1.37</t>
  </si>
  <si>
    <t>1.3.3.3</t>
  </si>
  <si>
    <t>1.3.3.4</t>
  </si>
  <si>
    <t>4.99.1.1</t>
  </si>
  <si>
    <t>1.3.1.24</t>
  </si>
  <si>
    <t>ALASm</t>
  </si>
  <si>
    <t>h[m] + gly[m] + succoa[m] -&gt; coa[m] + co2[m] + 5aop[m]</t>
  </si>
  <si>
    <t>PPBNGS</t>
  </si>
  <si>
    <t>2.0 5aop[c] -&gt; 2.0 h2o[c] + h[c] + ppbng[c]</t>
  </si>
  <si>
    <t>HMBS</t>
  </si>
  <si>
    <t>h2o[c] + 4.0 ppbng[c] -&gt; 4.0 nh4[c] + hmbil[c]</t>
  </si>
  <si>
    <t>UPP3S</t>
  </si>
  <si>
    <t>hmbil[c] -&gt; h2o[c] + uppg3[c]</t>
  </si>
  <si>
    <t>UPPDC1</t>
  </si>
  <si>
    <t>4.0 h[c] + uppg3[c] -&gt; 4.0 co2[c] + cpppg3[c]</t>
  </si>
  <si>
    <t>CPPPGO</t>
  </si>
  <si>
    <t>o2[c] + 2.0 h[c] + cpppg3[c] -&gt; 2.0 h2o[c] + 2.0 co2[c] + pppg9[c]</t>
  </si>
  <si>
    <t>PPPGOm</t>
  </si>
  <si>
    <t>3.0 o2[m] + 2.0 pppg9[m] -&gt; 6.0 h2o[m] + 2.0 ppp9[m]</t>
  </si>
  <si>
    <t>FCLTm</t>
  </si>
  <si>
    <t>fe2[m] + ppp9[m] -&gt; 2.0 h[m] + pheme[m]</t>
  </si>
  <si>
    <t>HOXG</t>
  </si>
  <si>
    <t>3.0 o2[c] + 5.0 h[c] + 3.0 nadph[c] + pheme[c] -&gt; 3.0 h2o[c] + 3.0 nadp[c] + biliverd[c] + co[c] + fe2[c]</t>
  </si>
  <si>
    <t>BILIRED</t>
  </si>
  <si>
    <t>h[c] + nadph[c] + biliverd[c] -&gt; nadp[c] + bilirub[c]</t>
  </si>
  <si>
    <t>R00311</t>
  </si>
  <si>
    <t>R_BILIRED2_MitoCore</t>
  </si>
  <si>
    <t>R_ALASm</t>
  </si>
  <si>
    <t>R_PPBNGS</t>
  </si>
  <si>
    <t>R_HMBS</t>
  </si>
  <si>
    <t>R_UPP3S</t>
  </si>
  <si>
    <t>R_UPPDC1</t>
  </si>
  <si>
    <t>R_CPPPGO</t>
  </si>
  <si>
    <t>R_FCLTm</t>
  </si>
  <si>
    <t>R_HOXG</t>
  </si>
  <si>
    <t>R_BILIRED</t>
  </si>
  <si>
    <t>ALAS1</t>
  </si>
  <si>
    <t>ENSG00000023330</t>
  </si>
  <si>
    <t>ALAD</t>
  </si>
  <si>
    <t>ENSG00000148218</t>
  </si>
  <si>
    <t>ENSG00000256269</t>
  </si>
  <si>
    <t>UROS</t>
  </si>
  <si>
    <t>ENSG00000188690</t>
  </si>
  <si>
    <t>UROD</t>
  </si>
  <si>
    <t>ENSG00000126088</t>
  </si>
  <si>
    <t>uroporphyrinogen decarboxylase</t>
  </si>
  <si>
    <t>uroporphyrinogen III synthase</t>
  </si>
  <si>
    <t>hydroxymethylbilane synthase</t>
  </si>
  <si>
    <t>aminolevulinate dehydratase</t>
  </si>
  <si>
    <t>5'-aminolevulinate synthase 1</t>
  </si>
  <si>
    <t>CPOX</t>
  </si>
  <si>
    <t>ENSG00000080819</t>
  </si>
  <si>
    <t>coproporphyrinogen oxidase</t>
  </si>
  <si>
    <t>PPOX</t>
  </si>
  <si>
    <t>ENSG00000143224</t>
  </si>
  <si>
    <t>protoporphyrinogen oxidase</t>
  </si>
  <si>
    <t>FECH</t>
  </si>
  <si>
    <t>ENSG00000066926</t>
  </si>
  <si>
    <t>ferrochelatase</t>
  </si>
  <si>
    <t>HMOX1 or HMOX2</t>
  </si>
  <si>
    <t>Replaces R03683Cyto in old model. eme oxygenase occurs as 2 isozymes, an inducible heme oxygenase-1 and a constitutive heme oxygenase-2.</t>
  </si>
  <si>
    <t>heme oxygenase 1 or 2</t>
  </si>
  <si>
    <t>BLVRA</t>
  </si>
  <si>
    <t>ENSG00000106605</t>
  </si>
  <si>
    <t>biliverdin reductase A</t>
  </si>
  <si>
    <t>BLVRB</t>
  </si>
  <si>
    <t>ENSG00000090013</t>
  </si>
  <si>
    <t>biliverdin reductase B</t>
  </si>
  <si>
    <t>Pyrophosphate+H2O--&gt;2Orthophosphate</t>
  </si>
  <si>
    <t>5AOPtm</t>
  </si>
  <si>
    <t>Unknown</t>
  </si>
  <si>
    <t>Altered to reflect that this step happens in mito membrane - removes need for separate transport step</t>
  </si>
  <si>
    <t>PHEMEtm</t>
  </si>
  <si>
    <t>R_PHEMEtm</t>
  </si>
  <si>
    <t>aminolevulinate transporter</t>
  </si>
  <si>
    <t>heme transporter</t>
  </si>
  <si>
    <t>R00830</t>
  </si>
  <si>
    <t>R00036</t>
  </si>
  <si>
    <t>R00084</t>
  </si>
  <si>
    <t>R03165</t>
  </si>
  <si>
    <t>R03197</t>
  </si>
  <si>
    <t>R03220</t>
  </si>
  <si>
    <t>R03222</t>
  </si>
  <si>
    <t>R00310</t>
  </si>
  <si>
    <t>R02393</t>
  </si>
  <si>
    <t>R02391</t>
  </si>
  <si>
    <t>6.2.1.3</t>
  </si>
  <si>
    <t>2.3.1.21</t>
  </si>
  <si>
    <t>3.6.1.1</t>
  </si>
  <si>
    <t>ACSL1 or ACSL3 or ACSL4 or ACSBG1 or ACSL6 or ACSL5 or ACSBG2</t>
  </si>
  <si>
    <t>acyl-CoA synthetase long-chain family (various)</t>
  </si>
  <si>
    <t>7.5981, -1.7369, -1.7369, 2.3512, N/A, 5.2209, -1.3535</t>
  </si>
  <si>
    <t>TRUE, FALSE, FALSE, FALSE, N/A, FALSE, FALSE</t>
  </si>
  <si>
    <t>C160CPT1</t>
  </si>
  <si>
    <t>pmtcoa[c] + crn[c] -&gt; coa[c] + pmtcrn[c]</t>
  </si>
  <si>
    <t>FACOAL160i</t>
  </si>
  <si>
    <t>atp[c] + coa[c] + hdca[c] -&gt; amp[c] + ppi[c] + pmtcoa[c]</t>
  </si>
  <si>
    <t>R_FACOAL160i</t>
  </si>
  <si>
    <t>CPT1B</t>
  </si>
  <si>
    <t>ENSG00000205560</t>
  </si>
  <si>
    <t>carnitine palmitoyltransferase 1B (muscle)</t>
  </si>
  <si>
    <t>Muscle specific isoform</t>
  </si>
  <si>
    <t>CPT2</t>
  </si>
  <si>
    <t>ENSG00000157184</t>
  </si>
  <si>
    <t>R_C160CPT1</t>
  </si>
  <si>
    <t>C160CPT2</t>
  </si>
  <si>
    <t>coa[m] + pmtcrn[m] -&gt; pmtcoa[m] + crn[m]</t>
  </si>
  <si>
    <t>carnitine palmitoyltransferase 2</t>
  </si>
  <si>
    <t>R_C160CPT2</t>
  </si>
  <si>
    <t>PPA</t>
  </si>
  <si>
    <t>h2o[c] + ppi[c] -&gt; h[c] + 2.0 pi[c]</t>
  </si>
  <si>
    <t>R_PPA</t>
  </si>
  <si>
    <t>PPAm</t>
  </si>
  <si>
    <t>h2o[m] + ppi[m] -&gt; h[m] + 2.0 pi[m]</t>
  </si>
  <si>
    <t>R_PPAm</t>
  </si>
  <si>
    <t>PPA1</t>
  </si>
  <si>
    <t>ENSG00000180817</t>
  </si>
  <si>
    <t>PPA2</t>
  </si>
  <si>
    <t>ENSG00000138777</t>
  </si>
  <si>
    <t>pyrophosphatase 1</t>
  </si>
  <si>
    <t>pyrophosphatase 2</t>
  </si>
  <si>
    <t>carnitine palmitoyltransferase 2 (mitochondrial)</t>
  </si>
  <si>
    <t>r2435</t>
  </si>
  <si>
    <t>crn[m] + pmtcrn[c] -&gt; crn[c] + pmtcrn[m]</t>
  </si>
  <si>
    <t>R_r2435</t>
  </si>
  <si>
    <t>carnitine carrier</t>
  </si>
  <si>
    <t xml:space="preserve">carnitine carrier - Carnitine out, acyl carnitine in </t>
  </si>
  <si>
    <t>ENSG00000178537</t>
  </si>
  <si>
    <t>SLC25A20</t>
  </si>
  <si>
    <t>R00004</t>
  </si>
  <si>
    <t>R01923</t>
  </si>
  <si>
    <t>R01280</t>
  </si>
  <si>
    <t>h2o[m] + pmtcoa[m] + fad[m] -&gt; fadh2[m] + 3hexdcoa[m]</t>
  </si>
  <si>
    <t>FAOXC16C16OHm</t>
  </si>
  <si>
    <t>4.2.1.17</t>
    <phoneticPr fontId="6" type="noConversion"/>
  </si>
  <si>
    <t>2.3.1.16</t>
    <phoneticPr fontId="6" type="noConversion"/>
  </si>
  <si>
    <t>ECHS1</t>
  </si>
  <si>
    <t>ENSG00000127884</t>
  </si>
  <si>
    <t>FAOXC141C141OHm</t>
  </si>
  <si>
    <t>h2o[m] + fad[m] + tetd7ecoa[m] -&gt; fadh2[m] + 3tetd7ecoa[m]</t>
  </si>
  <si>
    <t>28.0206, 34.3966</t>
  </si>
  <si>
    <t>ACADL and ETFDH</t>
  </si>
  <si>
    <t>1.3.8.8, 1.5.5.1</t>
  </si>
  <si>
    <t>ENSG00000115361 and ENSG00000171503</t>
  </si>
  <si>
    <t>1.3.8.7, 1.5.5.1</t>
  </si>
  <si>
    <t>ACADM and ETFDH</t>
  </si>
  <si>
    <t>ENSG00000117054 and ENSG00000171503</t>
  </si>
  <si>
    <t>1.3.8.1, 1.5.5.1</t>
  </si>
  <si>
    <t>ENSG00000122971 and ENSG00000171503</t>
  </si>
  <si>
    <t>ACADS and ETFDH</t>
  </si>
  <si>
    <t>Mitochondrial trifunctional protein</t>
  </si>
  <si>
    <t>HADHA and HADHB</t>
  </si>
  <si>
    <t>ENSG00000084754 and ENSG00000138029</t>
  </si>
  <si>
    <t>R01279</t>
  </si>
  <si>
    <t>R_MTPC16_MitoCore</t>
  </si>
  <si>
    <t>33.5571, 11.8128</t>
  </si>
  <si>
    <t>MTP is hetero-octamer composed of four alpha and four beta subunits. One subunit defect effects activity of all. No long-chain chain hydroxyacyl-CoA or ketoacyl-CoA released into solution</t>
  </si>
  <si>
    <t>long-chain acyl-CoA dehydrogenase</t>
  </si>
  <si>
    <t>HADH</t>
  </si>
  <si>
    <t>1.1.1.35</t>
  </si>
  <si>
    <t>R04738, R04737, R03991</t>
  </si>
  <si>
    <t>mitochondrial trifunctional protein</t>
  </si>
  <si>
    <t>R_ACADLC14_MitoCore</t>
  </si>
  <si>
    <t>R_MTPC14_MitoCore</t>
  </si>
  <si>
    <t>Tetradecanoyl-CoA + Q --&gt; trans-Tetradec-2-enoyl-CoA + QH2</t>
  </si>
  <si>
    <t>Lauroyl-CoA + Q --&gt; 2-trans-Dodecenoyl-CoA + QH2</t>
  </si>
  <si>
    <t>I have directly coupled to the electron transport chain via the ETF</t>
  </si>
  <si>
    <t>medium acyl-CoA dehydrogenase</t>
  </si>
  <si>
    <t>R03990</t>
  </si>
  <si>
    <t>R04740, R04739, R03858</t>
  </si>
  <si>
    <t>R03857</t>
  </si>
  <si>
    <t>R04754</t>
  </si>
  <si>
    <t>R04170</t>
  </si>
  <si>
    <t>30.6075, 34.3966</t>
  </si>
  <si>
    <t>R_ACADLC16_MitoCore</t>
  </si>
  <si>
    <t>4.2.1.74, 1.1.1.211, 2.3.1.16</t>
  </si>
  <si>
    <t>Decanoyl-CoA + Q --&gt;trans-Dec-2-enoyl-CoA + QH2</t>
  </si>
  <si>
    <t>R04744</t>
  </si>
  <si>
    <t>enoyl CoA hydratase</t>
  </si>
  <si>
    <t>R04741</t>
  </si>
  <si>
    <t>R04742</t>
  </si>
  <si>
    <t>3-hydroxyacyl-CoA dehydrogenase</t>
  </si>
  <si>
    <t>ACAA2</t>
  </si>
  <si>
    <t>ENSG00000167315</t>
  </si>
  <si>
    <t>acetyl-CoA acyltransferase 2</t>
  </si>
  <si>
    <t>trans-Hexadec-2-enoyl-CoA + H2O + NAD+ + CoA -&gt; Tetradecanoyl-CoA + NADH + Acetyl-CoA</t>
  </si>
  <si>
    <t>trans-Hexadec-2-enoyl-CoA + H2O + NAD+ + CoA -&gt; Lauroyl-CoA + NADH + Acetyl-CoA</t>
  </si>
  <si>
    <t>ENSG00000138796</t>
  </si>
  <si>
    <t>Potentially also HSD17B10</t>
  </si>
  <si>
    <t>R04743</t>
  </si>
  <si>
    <t>(S)-Hydroxydecanoyl-CoA + NAD+ --&gt; 3-Oxodecanoyl-CoA + NADH + H+</t>
  </si>
  <si>
    <t>R03778</t>
  </si>
  <si>
    <t>Octanoyl-CoA + Q --&gt; trans-Oct-2-enoyl-CoA + QH2</t>
  </si>
  <si>
    <t>R03777</t>
  </si>
  <si>
    <t>R04746</t>
  </si>
  <si>
    <t>trans-Oct-2-enoyl-CoA + H2O --&gt; (S)-Hydroxyoctanoyl-CoA</t>
  </si>
  <si>
    <t>(S)-Hydroxyoctanoyl-CoA + NAD+ --&gt; 3-Oxooctanoyl-CoA + NADH + H+</t>
  </si>
  <si>
    <t>R04745</t>
  </si>
  <si>
    <t>R04747</t>
  </si>
  <si>
    <t>CoA + 3-Oxooctanoyl-CoA  --&gt; Hexanoyl-CoA + Acetyl-CoA</t>
  </si>
  <si>
    <t>Hexanoyl-CoA + Q --&gt; trans-Hex-2-enoyl-CoA + QH2</t>
  </si>
  <si>
    <t>R04751</t>
  </si>
  <si>
    <t>trans-Hex-2-enoyl-CoA + H2O --&gt; (S)-Hydroxyhexanoyl-CoA</t>
  </si>
  <si>
    <t>R04749</t>
  </si>
  <si>
    <t>(S)-Hydroxyhexanoyl-CoA + NAD+ --&gt; 3-Oxohexanoyl-CoA + NADH + H+</t>
  </si>
  <si>
    <t>CoA + 3-Oxohexanoyl-CoA --&gt; Acetyl-CoA + Butanoyl-CoA</t>
  </si>
  <si>
    <t>R04748</t>
  </si>
  <si>
    <t>R01177</t>
  </si>
  <si>
    <t>r0734</t>
  </si>
  <si>
    <t>r0733</t>
  </si>
  <si>
    <t>r0287</t>
  </si>
  <si>
    <t>r1450</t>
  </si>
  <si>
    <t>r0732</t>
  </si>
  <si>
    <t>r0731</t>
  </si>
  <si>
    <t>r1448</t>
  </si>
  <si>
    <t>r0634</t>
  </si>
  <si>
    <t>r0726</t>
  </si>
  <si>
    <t>r0728</t>
  </si>
  <si>
    <t>r1451</t>
  </si>
  <si>
    <t>r0724</t>
  </si>
  <si>
    <t>r0722</t>
  </si>
  <si>
    <t>r0660</t>
  </si>
  <si>
    <t>r1447</t>
  </si>
  <si>
    <t>coa[m] + HC01408[m] -&gt; accoa[m] + btcoa[m]</t>
  </si>
  <si>
    <t>R_r0287</t>
  </si>
  <si>
    <t>nad[m] + HC01407[m] -&gt; h[m] + nadh[m] + HC01408[m]</t>
  </si>
  <si>
    <t>R_r0733</t>
  </si>
  <si>
    <t>h2o[m] + HC01410[m] -&gt; HC01407[m]</t>
  </si>
  <si>
    <t>R_r0734</t>
  </si>
  <si>
    <t>q10[m] + HC01409[m] -&gt; q10h2[m] + HC01410[m]</t>
  </si>
  <si>
    <t>R_r1450</t>
  </si>
  <si>
    <t>coa[m] + HC01406[m] -&gt; accoa[m] + HC01409[m]</t>
  </si>
  <si>
    <t>R_r0732</t>
  </si>
  <si>
    <t>h2o[m] + HC01415[m] -&gt; HC01405[m]</t>
  </si>
  <si>
    <t>r0730</t>
  </si>
  <si>
    <t>nad[m] + HC01405[m] -&gt; h[m] + nadh[m] + HC01406[m]</t>
  </si>
  <si>
    <t>R_r0730</t>
  </si>
  <si>
    <t>R_r0731</t>
  </si>
  <si>
    <t>occoa[m] + q10[m] -&gt; q10h2[m] + HC01415[m]</t>
  </si>
  <si>
    <t>R_r1448</t>
  </si>
  <si>
    <t>R_r0634</t>
  </si>
  <si>
    <t>R_r0726</t>
  </si>
  <si>
    <t>R_r0728</t>
  </si>
  <si>
    <t>dcacoa[m] + q10[m] -&gt; q10h2[m] + dc2coa[m]</t>
  </si>
  <si>
    <t>R_r1451</t>
  </si>
  <si>
    <t>R_r0724</t>
  </si>
  <si>
    <t>R_r0722</t>
  </si>
  <si>
    <t>R_r0660</t>
  </si>
  <si>
    <t>ddcacoa[m] + q10[m] -&gt; q10h2[m] + dd2coa[m]</t>
  </si>
  <si>
    <t>R_r1447</t>
  </si>
  <si>
    <t>r1446</t>
  </si>
  <si>
    <t>btcoa[m] + q10[m] -&gt; b2coa[m] + q10h2[m]</t>
  </si>
  <si>
    <t>R01175</t>
  </si>
  <si>
    <t>R_r1446</t>
  </si>
  <si>
    <t>32.6104, 34.3966</t>
  </si>
  <si>
    <t>short acyl-CoA dehydrogenase</t>
  </si>
  <si>
    <t>R03026</t>
  </si>
  <si>
    <t>ECOAH1m</t>
  </si>
  <si>
    <t>R01975</t>
  </si>
  <si>
    <t>R_ECOAH1m</t>
  </si>
  <si>
    <t>HACD1m</t>
  </si>
  <si>
    <t>R_HACD1m</t>
  </si>
  <si>
    <t>Fatty acid elongation in mitochondria</t>
  </si>
  <si>
    <t>Butanoyl-CoA + Q --&gt; QH2 + Crotonoyl-CoA</t>
  </si>
  <si>
    <t>trans-Tetradec-2-enoyl-CoA + NADPH + H+ --&gt; Tetradecanoyl-CoA + NADP+</t>
  </si>
  <si>
    <t>R03989</t>
  </si>
  <si>
    <t>1.3.1.38</t>
  </si>
  <si>
    <t>MECR</t>
  </si>
  <si>
    <t>ENSG00000116353</t>
  </si>
  <si>
    <t>mitochondrial trans-2-enoyl-CoA reductase</t>
  </si>
  <si>
    <t>R_MECR14C_MitoCore</t>
  </si>
  <si>
    <t>R03856</t>
  </si>
  <si>
    <t>r0638</t>
  </si>
  <si>
    <t>R_r0638</t>
  </si>
  <si>
    <t>Lauroyl-CoA + NADP+ --&gt; 2-trans-Dodecenoyl-CoA + NADPH + H+</t>
  </si>
  <si>
    <t>Decanoyl-CoA + NADP+ --&gt; trans-Dec-2-enoyl-CoA + NADPH + H+</t>
  </si>
  <si>
    <t>R04753</t>
  </si>
  <si>
    <t>r0735</t>
  </si>
  <si>
    <t>R_r0735</t>
  </si>
  <si>
    <t>Octanoyl-CoA + NADP+ --&gt; trans-Oct-2-enoyl-CoA + NADPH + H+</t>
  </si>
  <si>
    <t>R03776</t>
  </si>
  <si>
    <t>r0633</t>
  </si>
  <si>
    <t>R_r0633</t>
  </si>
  <si>
    <t>trans-Hex-2-enoyl-CoA + NADPH + H+ --&gt; Hexanoyl-CoA + NADP+</t>
  </si>
  <si>
    <t>R06985</t>
  </si>
  <si>
    <t>r0791</t>
  </si>
  <si>
    <t>R_r0791</t>
  </si>
  <si>
    <t>Leucine degradation</t>
  </si>
  <si>
    <t>LEUTAm</t>
  </si>
  <si>
    <t>R_LEUTAm</t>
  </si>
  <si>
    <t>R01090</t>
  </si>
  <si>
    <t>BCAT2</t>
  </si>
  <si>
    <t>ENSG00000105552</t>
  </si>
  <si>
    <t>branched chain amino-acid transaminase 2, mitochondrial</t>
  </si>
  <si>
    <t>2.6.1.42</t>
  </si>
  <si>
    <t>BCAT1 is the cytosolic version</t>
  </si>
  <si>
    <t>OIVD1m</t>
  </si>
  <si>
    <t>nad[m] + coa[m] + 4mop[m] -&gt; nadh[m] + co2[m] + ivcoa[m]</t>
  </si>
  <si>
    <t>branched-chain α-ketoacid dehydrogenase complex</t>
  </si>
  <si>
    <t>R_OIVD1m</t>
  </si>
  <si>
    <t>R07601, R7602, R04097, R07618</t>
  </si>
  <si>
    <t>L-Leucine + 2-Oxoglutarate --&gt; 4-Methyl-2-oxopentanoate + L-Glutamate</t>
  </si>
  <si>
    <t>4-Methyl-2-oxopentanoate + NAD+ + CoA -&gt; NADH + CO2 + 3-Methylbutanoyl-CoA</t>
  </si>
  <si>
    <t>1.2.4.4, 2.3.1.168, 1.8.1.4</t>
  </si>
  <si>
    <t>BCKDHA and BCKDHB and DBT and DLD</t>
  </si>
  <si>
    <t>A deficiency in any of the enzymes of this complex as well as an inhibition of the complex as a whole leads to a buildup of branched-chain amino acids and their harmful derivatives in the body. These accumulations lend a sweet smell to bodily excretions (such as ear wax and urine), leading to a pathology known as maple syrup urine disease.  In humans, 24 copies of E2 arranged in octahedral symmetry form the core of the BCKDC.[7] Non-covalently linked to this polymer of 24 E2 subunits are 12 E1 α2β2 tetramers and 6 E3 homodimers.</t>
  </si>
  <si>
    <t>r0655</t>
  </si>
  <si>
    <t>R_r0655</t>
  </si>
  <si>
    <t>3-Methylbutanoyl-CoA + Q --&gt; 3-Methylcrotonyl-CoA + QH2</t>
  </si>
  <si>
    <t>R04095</t>
  </si>
  <si>
    <t>IVD</t>
  </si>
  <si>
    <t>ENSG00000128928</t>
  </si>
  <si>
    <t>isovaleryl-CoA dehydrogenase</t>
  </si>
  <si>
    <t>MCCCrm</t>
  </si>
  <si>
    <t>R_MCCCrm</t>
  </si>
  <si>
    <t>1.3.8.4</t>
  </si>
  <si>
    <t>6.4.1.4</t>
  </si>
  <si>
    <t>ATP + 3-Methylcrotonyl-CoA + HCO3 ---&gt; ADP + Orthophosphate + 3-Methylglutaconyl-CoA</t>
  </si>
  <si>
    <t>methylcrotonoyl-CoA carboxylase</t>
  </si>
  <si>
    <t>MCCC1 and MCCC2</t>
  </si>
  <si>
    <t>R04138</t>
  </si>
  <si>
    <t>MGCHrm</t>
  </si>
  <si>
    <t>R_MGCHrm</t>
  </si>
  <si>
    <t>R02085</t>
  </si>
  <si>
    <t>3-Methylglutaconyl-CoA + H2O --&gt; (S)-3-Hydroxy-3-methylglutaryl-CoA</t>
  </si>
  <si>
    <t>4.2.1.18</t>
  </si>
  <si>
    <t>AUH</t>
  </si>
  <si>
    <t>ENSG00000148090</t>
  </si>
  <si>
    <t>Methylglutaconyl-CoA hydratase</t>
  </si>
  <si>
    <t>Isoleucine degradation</t>
  </si>
  <si>
    <t>Valine degradation</t>
  </si>
  <si>
    <t>ILETAm</t>
  </si>
  <si>
    <t>R_ILETAm</t>
  </si>
  <si>
    <t>R02199</t>
  </si>
  <si>
    <t>OIVD3m</t>
  </si>
  <si>
    <t>nad[m] + coa[m] + 3mop[m] -&gt; nadh[m] + co2[m] + 2mbcoa[m]</t>
  </si>
  <si>
    <t>R07603, R07604, R03174, R07618</t>
  </si>
  <si>
    <t>R_OIVD3m</t>
  </si>
  <si>
    <t>L-Isoleucine + 2-Oxoglutarate --&gt; (S)-3-Methyl-2-oxopentanoicacid + L-Glutamate</t>
  </si>
  <si>
    <t>NAD+ + CoA + (S)-3-Methyl-2-oxopentanoicacid -&gt; NADH + CO2 + (S)-2-Methylbutanoyl-CoA</t>
  </si>
  <si>
    <t>(S)-2-Methylbutanoyl-CoA + Q --&gt; 2-Methylbut-2-enoyl-CoA + QH2</t>
  </si>
  <si>
    <t>r0603</t>
  </si>
  <si>
    <t>R_r0603</t>
  </si>
  <si>
    <t>R03172</t>
  </si>
  <si>
    <t>ACADS</t>
  </si>
  <si>
    <t>ENSG00000122971</t>
  </si>
  <si>
    <t>acyl-CoA dehydrogenase</t>
  </si>
  <si>
    <t>Potentially also ACADM</t>
  </si>
  <si>
    <t>1.3.8.1</t>
  </si>
  <si>
    <t>ECOAH9m</t>
  </si>
  <si>
    <t>2-Methylbut-2-enoyl-CoA + H2O --&gt; (2S,3S)-3-Hydroxy-2-methylbutanoyl-CoA</t>
  </si>
  <si>
    <t>R04204</t>
  </si>
  <si>
    <t>4.2.1.17</t>
  </si>
  <si>
    <t>enoyl CoA hydratase, short chain</t>
  </si>
  <si>
    <t>R_ECOAH9m</t>
  </si>
  <si>
    <t>HACD9m</t>
  </si>
  <si>
    <t>R04203</t>
  </si>
  <si>
    <t>R_HACD9m</t>
  </si>
  <si>
    <t>ACACT10m</t>
  </si>
  <si>
    <t>R_ACACT10m</t>
  </si>
  <si>
    <t>R00927</t>
  </si>
  <si>
    <t>(2S,3S)-3-Hydroxy-2-methylbutanoyl-CoA + NAD+ --&gt; 2-Methylacetoacetyl-CoA + NADH + H+</t>
  </si>
  <si>
    <t>CoA + 2-Methylacetoacetyl-CoA --&gt; Propanoyl-CoA + Acetyl-CoA</t>
  </si>
  <si>
    <t>2.3.1.16</t>
  </si>
  <si>
    <t>VALTAm</t>
  </si>
  <si>
    <t>R01214</t>
  </si>
  <si>
    <t>R_VALTAm</t>
  </si>
  <si>
    <t>L-Valine + 2-Oxoglutarate --&gt; 3-Methyl-2-oxobutanoicacid + L-Glutamate</t>
  </si>
  <si>
    <t>OIVD2m</t>
  </si>
  <si>
    <t>nad[m] + coa[m] + 3mob[m] -&gt; nadh[m] + co2[m] + ibcoa[m]</t>
  </si>
  <si>
    <t>R07599, R07600, R02662, R07618</t>
  </si>
  <si>
    <t>R_OIVD2m</t>
  </si>
  <si>
    <t>NAD+ + CoA + 3-Methyl-2-oxobutanoicacid -&gt; NADH + CO2 + 2-Methylpropanoyl-CoA</t>
  </si>
  <si>
    <t>r0560</t>
  </si>
  <si>
    <t>ibcoa[m] + q10[m] -&gt; 2mp2coa[m] + q10h2[m]</t>
  </si>
  <si>
    <t>R02661</t>
  </si>
  <si>
    <t>R_r0560</t>
  </si>
  <si>
    <t>2-Methylpropanoyl-CoA + Q --&gt; 2-Methylprop-2-enoyl-CoA + QH2</t>
  </si>
  <si>
    <t>ECOAH12m</t>
  </si>
  <si>
    <t>2-Methylprop-2-enoyl-CoA + H2O --&gt; (S)-3-Hydroxyisobutyryl-CoA</t>
  </si>
  <si>
    <t>R04224</t>
  </si>
  <si>
    <t>R_ECOAH12m</t>
  </si>
  <si>
    <t>(S)-3-Hydroxyisobutyryl-CoA + H2O --&gt; CoA + (S)-3-Hydroxyisobutyrate</t>
  </si>
  <si>
    <t>h2o[m] + 3hibutcoa[m] -&gt; h[m] + coa[m] + 3hmp[m]</t>
  </si>
  <si>
    <t>3HBCOAHLm</t>
  </si>
  <si>
    <t>R_3HBCOAHLm</t>
  </si>
  <si>
    <t>3.2.1.4</t>
  </si>
  <si>
    <t>R05064</t>
  </si>
  <si>
    <t>HIBCH</t>
  </si>
  <si>
    <t>ENSG00000198130</t>
  </si>
  <si>
    <t>3-hydroxyisobutyryl-CoA hydrolase</t>
  </si>
  <si>
    <t>(S)-3-Hydroxyisobutyrate + NAD+ --&gt; (S)-Methylmalonatesemialdehyde + NADH + H+</t>
  </si>
  <si>
    <t>HIBDm</t>
  </si>
  <si>
    <t>R05066</t>
  </si>
  <si>
    <t>1.1.1.31 or 1.1.1.35</t>
  </si>
  <si>
    <t>R_HIBDm</t>
  </si>
  <si>
    <t>3-hydroxyisobutyrate dehydrogenase</t>
  </si>
  <si>
    <t>HIBADH or HADH</t>
  </si>
  <si>
    <t>ENSG00000106049 or ENSG00000138796</t>
  </si>
  <si>
    <t>Propanoate metabolism</t>
  </si>
  <si>
    <t>(R)-Methylmalonyl-CoA --&gt; (S)-Methylmalonyl-CoA</t>
  </si>
  <si>
    <t>(S)-Methylmalonatesemialdehyde + CoA + NAD+ --&gt; Propanoyl-CoA + CO2 + NADH + H+</t>
  </si>
  <si>
    <t>PPCOACm</t>
  </si>
  <si>
    <t>atp[m] + hco3[m] + ppcoa[m] -&gt; h[m] + adp[m] + pi[m] + mmcoa_S[m]</t>
  </si>
  <si>
    <t>MMEm</t>
  </si>
  <si>
    <t>MMMm</t>
  </si>
  <si>
    <t>nad[m] + coa[m] + 2mop[m] -&gt; nadh[m] + co2[m] + ppcoa[m]</t>
  </si>
  <si>
    <t>MMSAD1m</t>
  </si>
  <si>
    <t>atp[m] + coa[m] + ppa[m] -&gt; amp[m] + ppi[m] + ppcoa[m]</t>
  </si>
  <si>
    <t>ACCOALm</t>
  </si>
  <si>
    <t>R01354 and R00926 in the old model</t>
  </si>
  <si>
    <t>R00925</t>
  </si>
  <si>
    <t>ACSS3</t>
  </si>
  <si>
    <t>ENSG00000111058</t>
  </si>
  <si>
    <t>acyl-CoA synthetase short-chain family member 3</t>
  </si>
  <si>
    <t>6.2.1.1</t>
  </si>
  <si>
    <t>R_ACCOALm</t>
  </si>
  <si>
    <t>R00935</t>
  </si>
  <si>
    <t>1.2.1.27</t>
  </si>
  <si>
    <t>ALDH6A1</t>
  </si>
  <si>
    <t>ENSG00000119711</t>
  </si>
  <si>
    <t>aldehyde dehydrogenase 6 family, member A1</t>
  </si>
  <si>
    <t xml:space="preserve"> methylmalonate-semialdehyde dehydrogenase</t>
  </si>
  <si>
    <t>R_MMSAD1m</t>
  </si>
  <si>
    <t>R01859</t>
  </si>
  <si>
    <t>6.4.1.3</t>
  </si>
  <si>
    <t>PCCA and PCCB</t>
  </si>
  <si>
    <t>propionyl CoA carboxylase</t>
  </si>
  <si>
    <t>propionyl-CoA carboxylase</t>
  </si>
  <si>
    <t>R_PPCOACm</t>
  </si>
  <si>
    <t>R02765</t>
  </si>
  <si>
    <t>5.1.99.1</t>
  </si>
  <si>
    <t>MCEE</t>
  </si>
  <si>
    <t>ENSG00000124370</t>
  </si>
  <si>
    <t>methylmalonyl CoA epimerase</t>
  </si>
  <si>
    <t>R_MMEm</t>
  </si>
  <si>
    <t>methylmalonyl-CoA epimerase</t>
  </si>
  <si>
    <t>R00833</t>
  </si>
  <si>
    <t>5.4.99.2</t>
  </si>
  <si>
    <t>R)-Methylmalonyl-CoA CoA-carbonylmutase</t>
  </si>
  <si>
    <t>R_MMMm</t>
  </si>
  <si>
    <t>MUT</t>
  </si>
  <si>
    <t>ENSG00000146085</t>
  </si>
  <si>
    <t>methylmalonyl CoA mutase</t>
  </si>
  <si>
    <t xml:space="preserve">Tryptophan Metabolism </t>
  </si>
  <si>
    <t>L-Tryptophan + Oxygen --&gt; L-Formylkynurenine</t>
  </si>
  <si>
    <t>L-Formylkynurenine + H2O --&gt; Formate + L-Kynurenine</t>
  </si>
  <si>
    <t>L-Kynurenine + Oxygen + NADPH + H+ --&gt; 3-Hydroxy-L-kynurenine + NADP+ + H2O</t>
  </si>
  <si>
    <t>3-Hydroxy-L-kynurenine + H2O --&gt; 3-Hydroxyanthranilate + L-Alanine</t>
  </si>
  <si>
    <t>3-Hydroxyanthranilate + Oxygen --&gt; 2-Amino-3-carboxymuconate semialdehyde</t>
  </si>
  <si>
    <t>2-Amino-3-carboxymuconate semialdehyde --&gt; 2-Aminomuconate semialdehyde + CO2</t>
  </si>
  <si>
    <t>2-Aminomuconate semialdehyde + NAD+ + H2O --&gt; 2-Aminomuconate + H+ + NADH</t>
  </si>
  <si>
    <t xml:space="preserve">R01933  </t>
  </si>
  <si>
    <t>TRPO2</t>
  </si>
  <si>
    <t>o2[c] + trp_L[c] -&gt; Lfmkynr[c]</t>
  </si>
  <si>
    <t>R_TRPO2</t>
  </si>
  <si>
    <t>tryptophan 2,3-dioxygenase</t>
  </si>
  <si>
    <t>TDO2 or IDO1</t>
  </si>
  <si>
    <t>ENSG00000151790 or ENSG00000131203</t>
  </si>
  <si>
    <t>1.13.11.11 or 1.13.11.52</t>
  </si>
  <si>
    <t>FKYNH</t>
  </si>
  <si>
    <t>h2o[c] + Lfmkynr[c] -&gt; h[c] + for[c] + Lkynr[c]</t>
  </si>
  <si>
    <t>R_FKYNH</t>
  </si>
  <si>
    <t>R00678</t>
  </si>
  <si>
    <t>R01959</t>
  </si>
  <si>
    <t>3.5.1.9</t>
  </si>
  <si>
    <t>AFMID</t>
  </si>
  <si>
    <t>ENSG00000183077</t>
  </si>
  <si>
    <t>Kynurenine formamidase</t>
  </si>
  <si>
    <t>arylformamidase</t>
  </si>
  <si>
    <t>KYN3OX</t>
  </si>
  <si>
    <t>o2[c] + h[c] + nadph[c] + Lkynr[c] -&gt; h2o[c] + nadp[c] + hLkynr[c]</t>
  </si>
  <si>
    <t>R_KYN3OX</t>
  </si>
  <si>
    <t>1.14.13.9</t>
  </si>
  <si>
    <t>KMO</t>
  </si>
  <si>
    <t>ENSG00000117009</t>
  </si>
  <si>
    <t>Kynurenine 3-monooxygenase</t>
  </si>
  <si>
    <t>kynurenine 3-monooxygenase</t>
  </si>
  <si>
    <t>HKYNH</t>
  </si>
  <si>
    <t>h2o[c] + hLkynr[c] -&gt; 3hanthrn[c] + ala_L[c]</t>
  </si>
  <si>
    <t>R_HKYNH</t>
  </si>
  <si>
    <t>R01960</t>
  </si>
  <si>
    <t>R02668</t>
  </si>
  <si>
    <t>3.7.1.3</t>
  </si>
  <si>
    <t>KYNU</t>
  </si>
  <si>
    <t>ENSG00000115919</t>
  </si>
  <si>
    <t>kynureninase</t>
  </si>
  <si>
    <t>3HAO</t>
  </si>
  <si>
    <t>o2[c] + 3hanthrn[c] -&gt; h[c] + cmusa[c]</t>
  </si>
  <si>
    <t>R02665</t>
  </si>
  <si>
    <t>1.13.11.6</t>
  </si>
  <si>
    <t>HAAO</t>
  </si>
  <si>
    <t>ENSG00000162882</t>
  </si>
  <si>
    <t>3-hydroxyanthranilate 3,4-dioxygenase</t>
  </si>
  <si>
    <t>R_3HAO</t>
  </si>
  <si>
    <t>PCLAD</t>
  </si>
  <si>
    <t>h[c] + cmusa[c] -&gt; co2[c] + am6sa[c]</t>
  </si>
  <si>
    <t>R04323</t>
  </si>
  <si>
    <t>4.1.1.45</t>
  </si>
  <si>
    <t>aminocarboxymuconate-semialdehyde decarboxylase</t>
  </si>
  <si>
    <t>R_PCLAD</t>
  </si>
  <si>
    <t>ENSG00000153086</t>
  </si>
  <si>
    <t>ACMSD</t>
  </si>
  <si>
    <t>aminocarboxymuconate semialdehyde decarboxylase</t>
  </si>
  <si>
    <t>r0645</t>
  </si>
  <si>
    <t>R_r0645</t>
  </si>
  <si>
    <t>R03889</t>
  </si>
  <si>
    <t>1.2.1.32</t>
  </si>
  <si>
    <t>aminomuconate-semialdehyde dehydrogenase</t>
  </si>
  <si>
    <t>AMCOXO</t>
  </si>
  <si>
    <t>h2o[c] + h[c] + nadph[c] + amuco[c] -&gt; nh4[c] + nadp[c] + 2oxoadp[c]</t>
  </si>
  <si>
    <t>R01937</t>
  </si>
  <si>
    <t>1.5.1.-</t>
  </si>
  <si>
    <t>R_AMCOXO</t>
  </si>
  <si>
    <t>2-aminomuconate reductase</t>
  </si>
  <si>
    <t>2-oxoadipate shuttle (cytosol/mitochondria)</t>
  </si>
  <si>
    <t>2OXOADOXm</t>
  </si>
  <si>
    <t>nad[m] + 2oxoadp[m] + coa[m] -&gt; nadh[m] + co2[m] + glutcoa[m]</t>
  </si>
  <si>
    <t>R_2OXOADOXm</t>
  </si>
  <si>
    <t>2OXOADPTm</t>
  </si>
  <si>
    <t>SLC25A21</t>
  </si>
  <si>
    <t>ENSG00000183032</t>
  </si>
  <si>
    <t>2-oxoglutarate dehydrogenase complex</t>
  </si>
  <si>
    <t>multi-step reaction (see R01940+R02571+R07618)</t>
  </si>
  <si>
    <t>2-oxoadipate dehydrogenase complex</t>
  </si>
  <si>
    <t>1.2.4.2 and 2.3.1.61 and 1.8.1.4</t>
  </si>
  <si>
    <t>R02487</t>
  </si>
  <si>
    <t>1.3.8.6</t>
  </si>
  <si>
    <t>GCDH</t>
  </si>
  <si>
    <t>ENSG00000105607</t>
  </si>
  <si>
    <t>Glutaryl-CoA dehydrogenase, mitochondrial</t>
  </si>
  <si>
    <t>r0541</t>
  </si>
  <si>
    <t>R_r0541</t>
  </si>
  <si>
    <t>glutaryl-CoA dehydrogenase (ETF)</t>
  </si>
  <si>
    <t>R01938</t>
  </si>
  <si>
    <t>2-Aminomuconate + NADPH + H+ + H2O --&gt; 2-Oxoadipate + Ammonia + NADP+</t>
  </si>
  <si>
    <t>2-Aminomuconate + NADH + H+ + H2O --&gt; 2-Oxoadipate + NH3 + NAD+</t>
  </si>
  <si>
    <t>R_AMCOXO2_MitoCore</t>
  </si>
  <si>
    <t>2-aminomuconate reductase (NADH)</t>
  </si>
  <si>
    <t>L-2-Aminoadipate+2-Oxoglutarate--&gt;2-Oxoadipate+L-Glutamate</t>
  </si>
  <si>
    <t>N6-(L-1,3-Dicarboxypropyl)-L-lysine+NAD++H2O--&gt;L-Glutamate+L-2-Aminoadipate6-semialdehyde+NADH+H+</t>
  </si>
  <si>
    <t>L-2-Aminoadipate6-semialdehyde+NAD++H2O--&gt;L-2-Aminoadipate+NADH+H+</t>
  </si>
  <si>
    <t>L-2-Aminoadipate6-semialdehyde+NADP++H2O--&gt;L-2-Aminoadipate+NADPH+H+</t>
  </si>
  <si>
    <t>SACCD3m</t>
  </si>
  <si>
    <t>h[m] + nadph[m] + akg[m] + lys_L[m] -&gt; h2o[m] + nadp[m] + saccrp_L[m]</t>
  </si>
  <si>
    <t>1.5.1.9</t>
  </si>
  <si>
    <t>AASS</t>
  </si>
  <si>
    <t>ENSG00000008311</t>
  </si>
  <si>
    <t>aminoadipate-semialdehyde synthase</t>
  </si>
  <si>
    <t>r0450</t>
  </si>
  <si>
    <t>h2o[m] + nad[m] + L2aadp6sa[m] -&gt; 2.0 h[m] + nadh[m] + L2aadp[m]</t>
  </si>
  <si>
    <t>AASAD3m</t>
  </si>
  <si>
    <t>r0594</t>
  </si>
  <si>
    <t>h2o[c] + nad[c] + L2aadp6sa[c] -&gt; 2.0 h[c] + nadh[c] + L2aadp[c]</t>
  </si>
  <si>
    <t>1.5.1.8</t>
  </si>
  <si>
    <t xml:space="preserve">R00716 </t>
  </si>
  <si>
    <t>R_SACCD3m</t>
  </si>
  <si>
    <t>saccharopine dehydrogenase</t>
  </si>
  <si>
    <t>r0525</t>
  </si>
  <si>
    <t>R_r0525</t>
  </si>
  <si>
    <t>1.2.1.31</t>
  </si>
  <si>
    <t>R02313</t>
  </si>
  <si>
    <t>R03102</t>
  </si>
  <si>
    <t>R03103</t>
  </si>
  <si>
    <t>ALDH7A1</t>
  </si>
  <si>
    <t>ENSG00000164904</t>
  </si>
  <si>
    <t>L-aminoadipate-semialdehyde dehydrogenase</t>
  </si>
  <si>
    <t>R_AASAD3m</t>
  </si>
  <si>
    <t>R_R03103_MitoCore</t>
  </si>
  <si>
    <t>R01939</t>
  </si>
  <si>
    <t>R_r0450</t>
  </si>
  <si>
    <t>2.6.1.39</t>
  </si>
  <si>
    <t>AADAT</t>
  </si>
  <si>
    <t>ENSG00000109576</t>
  </si>
  <si>
    <t>aminoadipate aminotransferase</t>
  </si>
  <si>
    <t>2-aminoadipate transaminase</t>
  </si>
  <si>
    <t>aldehyde dehydrogenase 7 family, member A1</t>
  </si>
  <si>
    <t>R02201</t>
  </si>
  <si>
    <t>R02203</t>
  </si>
  <si>
    <t>R02204</t>
  </si>
  <si>
    <t>R02317</t>
  </si>
  <si>
    <t>R04175</t>
  </si>
  <si>
    <t>1.5.3.7</t>
  </si>
  <si>
    <t>ENSG00000179761</t>
  </si>
  <si>
    <t>PIPOX</t>
  </si>
  <si>
    <t>pipecolic acid oxidase</t>
  </si>
  <si>
    <t>LPCOXp</t>
  </si>
  <si>
    <t>o2[x] + Lpipecol[x] -&gt; h2o2[x] + h[x] + thp2c[x]</t>
  </si>
  <si>
    <t>1PPDCRp</t>
  </si>
  <si>
    <t>h[x] + 1pipdn2c[x] + nadh[x] -&gt; Lpipecol[x] + nad[x]</t>
  </si>
  <si>
    <t>1.5.1.1 or 1.5.1.21</t>
  </si>
  <si>
    <t>LYSOXp</t>
  </si>
  <si>
    <t>h2o[x] + o2[x] + lys_L[x] -&gt; h2o2[x] + nh4[x] + 6a2ohxnt[x]</t>
  </si>
  <si>
    <t>R00447</t>
  </si>
  <si>
    <t>1.4.3.14</t>
  </si>
  <si>
    <t>PPD2CSPp</t>
  </si>
  <si>
    <t>6a2ohxnt[x] -&gt; h2o[x] + 1pipdn2c[x]</t>
  </si>
  <si>
    <t>Non-Enzymatic</t>
  </si>
  <si>
    <t>1.4.1.18</t>
  </si>
  <si>
    <t>RE1254C</t>
  </si>
  <si>
    <t>Lysine degradation (L-pipecolate pathway)</t>
  </si>
  <si>
    <t>Lysine degradation (saccharopine pathway)</t>
  </si>
  <si>
    <t>R_RE1254C</t>
  </si>
  <si>
    <t>R_LPCOXc_MitoCore</t>
  </si>
  <si>
    <t>R_PPD2CSPc_MitoCore</t>
  </si>
  <si>
    <t>R_LYSOXc_MitoCore</t>
  </si>
  <si>
    <t>L-pipecolate oxidase</t>
  </si>
  <si>
    <t>lysine 6-dehydrogenase</t>
  </si>
  <si>
    <t>pyrroline-2-carboxylate reductase</t>
  </si>
  <si>
    <t>L-lysine oxidase</t>
  </si>
  <si>
    <t>PMID: 24043460 Have made this cytosolic as I don't want to model the peroxisome!</t>
  </si>
  <si>
    <t>Threonine degradation</t>
  </si>
  <si>
    <t>4.3.1.19</t>
  </si>
  <si>
    <t>R00996</t>
  </si>
  <si>
    <t>R10996, R10997, R10997, R07618</t>
  </si>
  <si>
    <t>1.2.4.4 + 2.3.1.168 + 1.8.1.4</t>
  </si>
  <si>
    <t>thr_L[c] -&gt; nh4[c] + 2obut[c]</t>
  </si>
  <si>
    <t>THRD_L</t>
  </si>
  <si>
    <t>R_THRD_L</t>
  </si>
  <si>
    <t>threonine ammonia-lyase</t>
  </si>
  <si>
    <t>serine dehydratase</t>
  </si>
  <si>
    <t>Proline degradation</t>
  </si>
  <si>
    <t>Proline + Q --&gt; (S)-1-Pyrroline-5-carboxylate + QH2</t>
  </si>
  <si>
    <t>R01253</t>
  </si>
  <si>
    <t>1.5.5.2</t>
  </si>
  <si>
    <t>proline dehydrogenase</t>
  </si>
  <si>
    <t>PRODH</t>
  </si>
  <si>
    <t>ENSG00000100033</t>
  </si>
  <si>
    <t>fad[m] + pro_L[m] -&gt; h[m] + fadh2[m] + 1pyr5c[m]</t>
  </si>
  <si>
    <t>PROD2m</t>
  </si>
  <si>
    <t>P5CRm</t>
  </si>
  <si>
    <t>2.0 h[m] + nadph[m] + 1pyr5c[m] -&gt; nadp[m] + pro_L[m]</t>
  </si>
  <si>
    <t>P5CRxm</t>
  </si>
  <si>
    <t>2.0 h[m] + nadh[m] + 1pyr5c[m] -&gt; nad[m] + pro_L[m]</t>
  </si>
  <si>
    <t>R01251</t>
  </si>
  <si>
    <t>R01248</t>
  </si>
  <si>
    <t>R_P5CRm</t>
  </si>
  <si>
    <t>R_P5CRxm</t>
  </si>
  <si>
    <t>pyrroline-5-carboxylate reductase</t>
  </si>
  <si>
    <t>PYCR1</t>
  </si>
  <si>
    <t>ENSG00000183010</t>
  </si>
  <si>
    <t>pyrroline-5-carboxylate reductase 1</t>
  </si>
  <si>
    <t>Proline dehydrogenase 1</t>
  </si>
  <si>
    <t>1.5.1.2</t>
  </si>
  <si>
    <t>Proline synthesis</t>
  </si>
  <si>
    <t>G5SADrm</t>
  </si>
  <si>
    <t>R_G5SADrm</t>
  </si>
  <si>
    <t>Proline degradation/synthesis</t>
  </si>
  <si>
    <t>R03314</t>
  </si>
  <si>
    <t>1.2.1.88</t>
  </si>
  <si>
    <t>R00245</t>
  </si>
  <si>
    <t>ALDH4A1</t>
  </si>
  <si>
    <t>ENSG00000159423</t>
  </si>
  <si>
    <t>aldehyde dehydrogenase 4 family, member A1</t>
  </si>
  <si>
    <t>L-glutamate gamma-semialdehyde dehydrogenase</t>
  </si>
  <si>
    <t>r0074</t>
  </si>
  <si>
    <t>R_r0074</t>
  </si>
  <si>
    <t>(S)-1-Pyrroline-5-carboxylate + NADPH + H+ --&gt; L-Proline + NADP+</t>
  </si>
  <si>
    <t>(S)-1-Pyrroline-5-carboxylate + NADH + H+ --&gt; L-Proline + NAD+</t>
  </si>
  <si>
    <t>R00239</t>
  </si>
  <si>
    <t>ALDH18A1</t>
  </si>
  <si>
    <t>ENSG00000059573</t>
  </si>
  <si>
    <t>aldehyde dehydrogenase 18 family, member A1</t>
  </si>
  <si>
    <t>glutamate 5-kinase</t>
  </si>
  <si>
    <t>2.7.2.11</t>
  </si>
  <si>
    <t>1.2.1.41</t>
  </si>
  <si>
    <t>atp[m] + glu_L[m] -&gt; adp[m] + glu5p[m]</t>
  </si>
  <si>
    <t>GLU5Km</t>
  </si>
  <si>
    <t>h[m] + nadph[m] + glu5p[m] -&gt; nadp[m] + pi[m] + glu5sa[m]</t>
  </si>
  <si>
    <t>G5SDym</t>
  </si>
  <si>
    <t>R_GLU5Km</t>
  </si>
  <si>
    <t>R03313</t>
  </si>
  <si>
    <t>L-Glutamyl 5-phosphate + NADPH + H+ --&gt; L-Glutamate 5-semialdehyde + Orthophosphate + NADP+</t>
  </si>
  <si>
    <t>glutamate-5-semialdehyde dehydrogenase</t>
  </si>
  <si>
    <t>R_G5SDym</t>
  </si>
  <si>
    <t>Glycerol phosphate shuttle</t>
  </si>
  <si>
    <t>R08657</t>
  </si>
  <si>
    <t>sn-Glycerol 3-phosphate + Ubiquinone --&gt; Glycerone phosphate + Ubiquinol</t>
  </si>
  <si>
    <t>R00842</t>
  </si>
  <si>
    <t>sn-Glycerol 3-phosphate + NAD+ --&gt; Glycerone phosphate + NADH + H+</t>
  </si>
  <si>
    <t>G3PD1</t>
  </si>
  <si>
    <t>r0205</t>
  </si>
  <si>
    <t>q10[m] + glyc3p[c] -&gt; dhap[c] + q10h2[m]</t>
  </si>
  <si>
    <t xml:space="preserve">1.1.1.8   </t>
  </si>
  <si>
    <t>1.1.5.3</t>
  </si>
  <si>
    <t>glycerol-3-phosphate dehydrogenase 1</t>
  </si>
  <si>
    <t>GPD1 or GPD1L</t>
  </si>
  <si>
    <t>ENSG00000167588 or ENSG00000152642</t>
  </si>
  <si>
    <t>glycerol-3-phosphate dehydrogenase (NAD+)</t>
  </si>
  <si>
    <t>R_G3PD1</t>
  </si>
  <si>
    <t>glycerol-3-phosphate dehydrogenase</t>
  </si>
  <si>
    <t>GPD2</t>
  </si>
  <si>
    <t>ENSG00000115159</t>
  </si>
  <si>
    <t>R_r0205</t>
  </si>
  <si>
    <t>R00243</t>
  </si>
  <si>
    <t>L-Glutamate + NAD+ + H2O --&gt; 2-Oxoglutarate + NH3 + NADH + H+</t>
  </si>
  <si>
    <t>L-Glutamate + NADP+ + H2O --&gt; 2-Oxoglutarate + NH3 + NADPH + H+</t>
  </si>
  <si>
    <t>R00248</t>
  </si>
  <si>
    <t>R00253</t>
  </si>
  <si>
    <t>ATP + L-Glutamate + NH3 --&gt; ADP + Orthophosphate + L-Glutamine</t>
  </si>
  <si>
    <t>1.4.1.3</t>
    <phoneticPr fontId="6" type="noConversion"/>
  </si>
  <si>
    <t>GLUD1 or GLUD2</t>
  </si>
  <si>
    <t>ENSG00000148672 or ENSG00000182890</t>
  </si>
  <si>
    <t>GLUDxm</t>
  </si>
  <si>
    <t>glutamate dehydrogenase 1 or 2</t>
  </si>
  <si>
    <t>glutamate dehydrogenase [NAD(P)+]</t>
  </si>
  <si>
    <t>R_GLUDxm</t>
  </si>
  <si>
    <t>GLUDym</t>
  </si>
  <si>
    <t>R_GLUDym</t>
  </si>
  <si>
    <t>R00256</t>
  </si>
  <si>
    <t>L-Glutamine + H2O --&gt; L-Glutamate + NH3</t>
  </si>
  <si>
    <t>Glutamine synthesis</t>
  </si>
  <si>
    <t>Glutamine degradation</t>
  </si>
  <si>
    <t>6.3.1.2</t>
  </si>
  <si>
    <t>GLUNm</t>
  </si>
  <si>
    <t>h2o[m] + gln_L[m] -&gt; nh4[m] + glu_L[m]</t>
  </si>
  <si>
    <t>GLNS</t>
  </si>
  <si>
    <t>nh4[c] + atp[c] + glu_L[c] -&gt; h[c] + adp[c] + pi[c] + gln_L[c]</t>
  </si>
  <si>
    <t>glutamate---ammonia ligase</t>
  </si>
  <si>
    <t>GLUL</t>
  </si>
  <si>
    <t>ENSG00000135821</t>
  </si>
  <si>
    <t>R_GLNS</t>
  </si>
  <si>
    <t>Glutamine synthetase</t>
  </si>
  <si>
    <t>R_GLUNm</t>
  </si>
  <si>
    <t>3.5.1.2</t>
  </si>
  <si>
    <t>Glutaminase</t>
  </si>
  <si>
    <t>glutaminase</t>
  </si>
  <si>
    <t>R00355</t>
  </si>
  <si>
    <t>L-Aspartate + 2-Oxoglutarate --&gt; Oxaloacetate + L-Glutamate</t>
  </si>
  <si>
    <t>ASPTA</t>
  </si>
  <si>
    <t>ASPTAm</t>
  </si>
  <si>
    <t>aspartate transaminase</t>
  </si>
  <si>
    <t>2.6.1.1</t>
  </si>
  <si>
    <t>R_ASPTA</t>
  </si>
  <si>
    <t>R_ASPTAm</t>
  </si>
  <si>
    <t>GOT2</t>
  </si>
  <si>
    <t>ENSG00000125166</t>
  </si>
  <si>
    <t>glutamic-oxaloacetic transaminase 2, mitochondrial</t>
  </si>
  <si>
    <t>GOT1</t>
  </si>
  <si>
    <t>ENSG00000120053</t>
  </si>
  <si>
    <t>glutamic-oxaloacetic transaminase 1, soluble</t>
  </si>
  <si>
    <t>MDH1</t>
  </si>
  <si>
    <t>ENSG00000014641</t>
  </si>
  <si>
    <t>malate dehydrogenase 1, NAD (soluble)</t>
  </si>
  <si>
    <t>1.1.1.37</t>
  </si>
  <si>
    <t>malate dehydrogenase</t>
  </si>
  <si>
    <t>MDH</t>
  </si>
  <si>
    <t>R_MDH</t>
  </si>
  <si>
    <t>AKGMALtm</t>
  </si>
  <si>
    <t>R_AKGMALtm</t>
  </si>
  <si>
    <t>SLC25A11</t>
  </si>
  <si>
    <t>ENSG00000108528</t>
  </si>
  <si>
    <t>solute carrier family 25 (mitochondrial carrier; oxoglutarate carrier)</t>
  </si>
  <si>
    <t>Mitochondrial 2-oxoglutarate/malate carrier</t>
  </si>
  <si>
    <t>ASPGLUm</t>
  </si>
  <si>
    <t>h[c] + glu_L[c] + asp_L[m] -&gt; h[m] + glu_L[m] + asp_L[c]</t>
  </si>
  <si>
    <t>aspartate-glutamate mitochondrial shuttle</t>
  </si>
  <si>
    <t>Reductive carboxylation</t>
  </si>
  <si>
    <t>IDH1</t>
  </si>
  <si>
    <t>ENSG00000138413</t>
  </si>
  <si>
    <t>ICDHy</t>
  </si>
  <si>
    <t>nadp[c] + icit[c] -&gt; nadph[c] + akg[c] + co2[c]</t>
  </si>
  <si>
    <t>R_ICDHy</t>
  </si>
  <si>
    <t>ACONT</t>
  </si>
  <si>
    <t>R_ACONT</t>
  </si>
  <si>
    <t>ACO1</t>
  </si>
  <si>
    <t>ENSG00000122729</t>
  </si>
  <si>
    <t>aconitase 1, soluble</t>
  </si>
  <si>
    <t>GLS or GLS2</t>
  </si>
  <si>
    <t>ENSG00000115419 or ENSG00000135423</t>
  </si>
  <si>
    <t>Isoform 1 of GLS is cytosolic</t>
  </si>
  <si>
    <t>Isoform 3 of GLS is mitochondrial</t>
  </si>
  <si>
    <t>R_GLUN_MitoCore</t>
  </si>
  <si>
    <t>Glutamine degradation - cytosolic</t>
  </si>
  <si>
    <t>Glutamate degradation/synthesis</t>
  </si>
  <si>
    <t>Glutamate degradation/synthesis - cytosolic</t>
  </si>
  <si>
    <t>GLUD1</t>
  </si>
  <si>
    <t>ENSG00000148672</t>
  </si>
  <si>
    <t>PHGDH</t>
  </si>
  <si>
    <t>PGCD</t>
  </si>
  <si>
    <t>nad[c] + 3pg[c] -&gt; h[c] + nadh[c] + 3php[c]</t>
  </si>
  <si>
    <t>PSERT</t>
  </si>
  <si>
    <t>glu_L[c] + 3php[c] -&gt; akg[c] + pser_L[c]</t>
  </si>
  <si>
    <t>PSP_L</t>
  </si>
  <si>
    <t>h2o[c] + pser_L[c] -&gt; pi[c] + ser_L[c]</t>
  </si>
  <si>
    <t>GHMT2r</t>
  </si>
  <si>
    <t>ENSG00000092621</t>
  </si>
  <si>
    <t>phosphoglycerate dehydrogenase</t>
  </si>
  <si>
    <t>1.1.1.95</t>
  </si>
  <si>
    <t>R01513</t>
  </si>
  <si>
    <t>R_PGCD</t>
  </si>
  <si>
    <t>phosphoserine aminotransferase 1</t>
  </si>
  <si>
    <t>PSAT1</t>
  </si>
  <si>
    <t>ENSG00000135069</t>
  </si>
  <si>
    <t>2.6.1.52</t>
  </si>
  <si>
    <t>phosphoserine transaminase</t>
  </si>
  <si>
    <t>R04173</t>
  </si>
  <si>
    <t>3-Phosphonooxypyruvate + L-Glutamate --&gt; O-Phospho-L-serine + 2-Oxoglutarate</t>
  </si>
  <si>
    <t>R_PSERT</t>
  </si>
  <si>
    <t>3.1.3.3</t>
  </si>
  <si>
    <t>R00582</t>
  </si>
  <si>
    <t>phosphoserine phosphatase</t>
  </si>
  <si>
    <t>R_PSP_L</t>
  </si>
  <si>
    <t>PSPH</t>
  </si>
  <si>
    <t>ENSG00000146733</t>
  </si>
  <si>
    <t>PDXP has same activity but is not expressed in heart</t>
  </si>
  <si>
    <t>2.1.2.1</t>
  </si>
  <si>
    <t>SHMT2</t>
  </si>
  <si>
    <t>serine hydroxymethyltransferase 1 (soluble)</t>
  </si>
  <si>
    <t>SHMT2 is mitochondrial version</t>
  </si>
  <si>
    <t>glycine hydroxymethyltransferase</t>
  </si>
  <si>
    <t>R00945</t>
  </si>
  <si>
    <t>Tetrahydrofolate + L-Serine --&gt; 5,10-Methylenetetrahydrofolate + Glycine + H2O</t>
  </si>
  <si>
    <t>ENSG00000176974</t>
  </si>
  <si>
    <t>R_GHMT2r</t>
  </si>
  <si>
    <t>Serine degradation</t>
  </si>
  <si>
    <t>R00220</t>
  </si>
  <si>
    <t>r0060</t>
  </si>
  <si>
    <t>ser_L[c] -&gt; nh4[c] + pyr[c]</t>
  </si>
  <si>
    <t>4.3.1.17 or 4.3.1.19</t>
  </si>
  <si>
    <t>R_r0060</t>
  </si>
  <si>
    <t>SDS or SRR or SDSL</t>
  </si>
  <si>
    <t>ENSG00000135094 or ENSG00000167720 or ENSG00000139410</t>
  </si>
  <si>
    <t>Serine dehydratases</t>
  </si>
  <si>
    <t>L-serine ammonia-lyase</t>
  </si>
  <si>
    <t>SDS or SDSL</t>
  </si>
  <si>
    <t>ENSG00000135094 or ENSG00000139410</t>
  </si>
  <si>
    <t>1.4.4.2</t>
  </si>
  <si>
    <t>2.1.2.10</t>
  </si>
  <si>
    <t>1.8.1.4</t>
  </si>
  <si>
    <t>R03425</t>
  </si>
  <si>
    <t>R04125</t>
  </si>
  <si>
    <t>R03815</t>
  </si>
  <si>
    <t>GLDC</t>
  </si>
  <si>
    <t>ENSG00000178445</t>
  </si>
  <si>
    <t>glycine dehydrogenase (decarboxylating)</t>
  </si>
  <si>
    <t>GCCam</t>
  </si>
  <si>
    <t>R_GCCam</t>
  </si>
  <si>
    <t>glycine dehydrogenase (aminomethyl-transferring)</t>
  </si>
  <si>
    <t>GCCbim</t>
  </si>
  <si>
    <t>thf[m] + alpro[m] -&gt; nh4[m] + mlthf[m] + dhlpro[m]</t>
  </si>
  <si>
    <t>R_GCCbim</t>
  </si>
  <si>
    <t>aminomethyltransferase</t>
  </si>
  <si>
    <t>AMT</t>
  </si>
  <si>
    <t>ENSG00000145020</t>
  </si>
  <si>
    <t>dihydrolipoyl dehydrogenase</t>
  </si>
  <si>
    <t>DLD</t>
  </si>
  <si>
    <t>ENSG00000091140</t>
  </si>
  <si>
    <t>GCCcm</t>
  </si>
  <si>
    <t>dihydrolipoamide dehydrogenase</t>
  </si>
  <si>
    <t>R_GCCcm</t>
  </si>
  <si>
    <t>Glycine cleavage system (GCS)</t>
  </si>
  <si>
    <t>SHMT1</t>
  </si>
  <si>
    <t>serine hydroxymethyltransferase 2 (mitochondrial)</t>
  </si>
  <si>
    <t>ENSG00000182199</t>
  </si>
  <si>
    <t>GHMT2rm</t>
  </si>
  <si>
    <t>R_GHMT2rm</t>
  </si>
  <si>
    <t>Folate cytosolic</t>
  </si>
  <si>
    <t>5,10-Methylenetetrahydrofolate + NADP+ --&gt; 5,10-Methenyltetrahydrofolate + NADPH</t>
  </si>
  <si>
    <t>R01220</t>
  </si>
  <si>
    <t>R01655</t>
  </si>
  <si>
    <t>5,10-Methenyltetrahydrofolate + H2O --&gt; 10-Formyltetrahydrofolate + H+</t>
  </si>
  <si>
    <t>R00943</t>
  </si>
  <si>
    <t>Tetrahydrofolate + Formate + ATP --&gt; ADP + Orthophosphate + 10-Formyltetrahydrofolate</t>
  </si>
  <si>
    <t>1.5.1.5</t>
  </si>
  <si>
    <t>methylenetetrahydrofolate dehydrogenase (NADP+)</t>
  </si>
  <si>
    <t>MTHFD1</t>
  </si>
  <si>
    <t>ENSG00000100714</t>
  </si>
  <si>
    <t>methylenetetrahydrofolate dehydrogenase (NADP+ dependent) 1, methenyltetrahydrofolate cyclohydrolase, formyltetrahydrofolate synthetase</t>
  </si>
  <si>
    <t>MTHFD</t>
  </si>
  <si>
    <t>R_MTHFD</t>
  </si>
  <si>
    <t>Also MTHFD2 but not expressed in heart</t>
  </si>
  <si>
    <t>MTHFD2L</t>
  </si>
  <si>
    <t>ENSG00000163738</t>
  </si>
  <si>
    <t>1.5.1.15</t>
  </si>
  <si>
    <t>R01218</t>
  </si>
  <si>
    <t>MTHFD2m</t>
  </si>
  <si>
    <t>R_MTHFD2m</t>
  </si>
  <si>
    <t>methylenetetrahydrofolate dehydrogenase (NAD+)</t>
  </si>
  <si>
    <t>MTHFC</t>
  </si>
  <si>
    <t>R_MTHFC</t>
  </si>
  <si>
    <t>3.5.4.9</t>
  </si>
  <si>
    <t>methenyltetrahydrofolate cyclohydrolase</t>
  </si>
  <si>
    <t>MTHFD1 or MTHFD2L</t>
  </si>
  <si>
    <t>ENSG00000100714 or ENSG00000163738</t>
  </si>
  <si>
    <t>FTHFL</t>
  </si>
  <si>
    <t>atp[c] + thf[c] + for[c] -&gt; 10fthf[c] + adp[c] + pi[c]</t>
  </si>
  <si>
    <t>R_FTHFL</t>
  </si>
  <si>
    <t>6.3.4.3</t>
  </si>
  <si>
    <t>formate---tetrahydrofolate ligase</t>
  </si>
  <si>
    <t>MTHFD1L</t>
  </si>
  <si>
    <t>FTHFDH</t>
  </si>
  <si>
    <t>10fthf[c] + h2o[c] + nadp[c] -&gt; h[c] + nadph[c] + co2[c] + thf[c]</t>
  </si>
  <si>
    <t>1.5.1.6</t>
  </si>
  <si>
    <t>formyltetrahydrofolate dehydrogenase</t>
  </si>
  <si>
    <t>R00941</t>
  </si>
  <si>
    <t>ALDH1L1</t>
  </si>
  <si>
    <t>ENSG00000144908</t>
  </si>
  <si>
    <t>ALDH1L2</t>
  </si>
  <si>
    <t>ALDH1L2 is mitochondrial version</t>
  </si>
  <si>
    <t>aldehyde dehydrogenase 1 family, member L1</t>
  </si>
  <si>
    <t>R_FTHFDH</t>
  </si>
  <si>
    <t>Folate mitochondrial</t>
  </si>
  <si>
    <t>MTHFDm</t>
  </si>
  <si>
    <t>R_MTHFDm</t>
  </si>
  <si>
    <t>MTHFCm</t>
  </si>
  <si>
    <t>R_MTHFCm</t>
  </si>
  <si>
    <t>ENSG00000120254</t>
  </si>
  <si>
    <t>FTHFLm</t>
  </si>
  <si>
    <t>atp[m] + thf[m] + for[m] -&gt; 10fthf[m] + adp[m] + pi[m]</t>
  </si>
  <si>
    <t>R_FTHFLm</t>
  </si>
  <si>
    <t>aldehyde dehydrogenase 1 family, member L2</t>
  </si>
  <si>
    <t>methylenetetrahydrofolate dehydrogenase (NADP+ dependent) 1-like</t>
  </si>
  <si>
    <t>ENSG00000136010</t>
  </si>
  <si>
    <t>R_FTHFDHm_MitoCore</t>
  </si>
  <si>
    <t>2.3.1.29</t>
  </si>
  <si>
    <t>R02529</t>
  </si>
  <si>
    <t>4.4.1.5</t>
  </si>
  <si>
    <t>3.1.2.6</t>
  </si>
  <si>
    <t>R02530</t>
  </si>
  <si>
    <t>2.7.3.2</t>
  </si>
  <si>
    <t>Creatine ATP buffer</t>
  </si>
  <si>
    <t>R01881</t>
  </si>
  <si>
    <t>CKB or CKM</t>
  </si>
  <si>
    <t>ENSG00000166165 or ENSG00000104879</t>
  </si>
  <si>
    <t>CKMT2</t>
  </si>
  <si>
    <t>ENSG00000131730</t>
  </si>
  <si>
    <t xml:space="preserve">Creatine kinase </t>
  </si>
  <si>
    <t>CKMT1B and CKMT1A are expressed in non heart tissues</t>
  </si>
  <si>
    <t>Creatine kinase S-type, mitochondrial</t>
  </si>
  <si>
    <t>creatine kinase</t>
  </si>
  <si>
    <t>CKc</t>
  </si>
  <si>
    <t>CK</t>
  </si>
  <si>
    <t>R_CKc</t>
  </si>
  <si>
    <t>R_CK</t>
  </si>
  <si>
    <t>6.3.4.16</t>
  </si>
  <si>
    <t>2.1.3.3</t>
  </si>
  <si>
    <t>R00149</t>
  </si>
  <si>
    <t>R01398</t>
  </si>
  <si>
    <t>CPS1</t>
  </si>
  <si>
    <t>ENSG00000021826</t>
  </si>
  <si>
    <t>OTC</t>
  </si>
  <si>
    <t>ENSG00000036473</t>
  </si>
  <si>
    <t>1.14.13.39</t>
  </si>
  <si>
    <t>NOS1</t>
  </si>
  <si>
    <t>NOS2</t>
  </si>
  <si>
    <t>ENSG00000007171</t>
  </si>
  <si>
    <t>nitric oxide synthase 2, inducible</t>
  </si>
  <si>
    <t>NOS1 brain version, NOS3 kidney version</t>
  </si>
  <si>
    <t>o2[c] + nadph[c] + nwharg[c] -&gt; h2o[c] + h[c] + nadp[c] + citr_L[c] + no[c]</t>
  </si>
  <si>
    <t>o2[c] + h[c] + nadph[c] + arg_L[c] -&gt; h2o[c] + nadp[c] + nwharg[c]</t>
  </si>
  <si>
    <t>R00111</t>
  </si>
  <si>
    <t>R00558</t>
  </si>
  <si>
    <t>NADPH + 2 N-(omega)-Hydroxyarginine + 2 Oxygen + H+ --&gt; NADP+ + 2 Nitric oxide + 2 L-Citrulline + 2 H2O</t>
  </si>
  <si>
    <t>L-Arginine + Oxygen + NADPH + H+ --&gt; N-(omega)-Hydroxyarginine + NADP+ + H2O</t>
  </si>
  <si>
    <t>R_NOS1</t>
  </si>
  <si>
    <t>R_NOS2</t>
  </si>
  <si>
    <t>nitric-oxide synthase (NADPH)</t>
  </si>
  <si>
    <t>NOS Signalling</t>
  </si>
  <si>
    <t>orn[m] + cbp[m] -&gt; h[m] + pi[m] + citr_L[m]</t>
  </si>
  <si>
    <t>OCBTm</t>
  </si>
  <si>
    <t>Mass-spec evidence for heart expression</t>
  </si>
  <si>
    <t>R_OCBTm</t>
  </si>
  <si>
    <t>ornithine carbamoyltransferase</t>
  </si>
  <si>
    <t>Ornithine carbamoyltransferase, mitochondrial</t>
  </si>
  <si>
    <t>Citrulline biosynthesis</t>
  </si>
  <si>
    <t>carbamoyl-phosphate synthase 1, mitochondrial</t>
  </si>
  <si>
    <t>carbamoyl-phosphate synthase (ammonia)</t>
  </si>
  <si>
    <t>CBPSam</t>
  </si>
  <si>
    <t>nh4[m] + 2.0 atp[m] + hco3[m] -&gt; 2.0 h[m] + 2.0 adp[m] + pi[m] + cbp[m]</t>
  </si>
  <si>
    <t>R_CBPSam</t>
  </si>
  <si>
    <t>Although some evidence for mitochondrial version MitoCarta says no.</t>
  </si>
  <si>
    <t>GLS or CAD</t>
  </si>
  <si>
    <t>ENSG00000115419 or ENSG00000084774</t>
  </si>
  <si>
    <t>Glutathione synthesis</t>
  </si>
  <si>
    <t>R00494</t>
  </si>
  <si>
    <t>Glutathione + H2O --&gt; Cys-Gly + L-Glutamate</t>
  </si>
  <si>
    <t>Cys-Gly + H2O --&gt; L-Cysteine + Glycine</t>
  </si>
  <si>
    <t>R00899</t>
  </si>
  <si>
    <t>3.4.11.2</t>
    <phoneticPr fontId="6" type="noConversion"/>
  </si>
  <si>
    <t>R00894</t>
    <phoneticPr fontId="6" type="noConversion"/>
  </si>
  <si>
    <t>ATP + L-Glutamate + L-Cysteine --&gt; ADP + Orthophosphate + gamma-L-Glutamyl-L-cysteine</t>
  </si>
  <si>
    <t>ATP + gamma-L-Glutamyl-L-cysteine + Glycine --&gt; ADP + Orthophosphate + Glutathione</t>
  </si>
  <si>
    <t>R00497</t>
    <phoneticPr fontId="6" type="noConversion"/>
  </si>
  <si>
    <t>6.3.2.2</t>
  </si>
  <si>
    <t>6.3.2.3</t>
  </si>
  <si>
    <t>Glutathione degradation</t>
  </si>
  <si>
    <t>3.4.19.13</t>
  </si>
  <si>
    <t>glutathione hydrolase</t>
  </si>
  <si>
    <t>gamma-glutamyltransferase 6</t>
  </si>
  <si>
    <t>GGT6 or GGT7</t>
  </si>
  <si>
    <t>Also GGT1 or GGT5 but not expressed in heart</t>
  </si>
  <si>
    <t>ENSG00000167741 or ENSG00000131067</t>
  </si>
  <si>
    <t>FALSE, FALSE</t>
  </si>
  <si>
    <t>-10.6961, -9.2075</t>
  </si>
  <si>
    <t>atp[c] + gly[c] + glucys[c] -&gt; h[c] + adp[c] + pi[c] + gthrd[c]</t>
  </si>
  <si>
    <t>GTHS</t>
  </si>
  <si>
    <t>atp[c] + glu_L[c] + cys_L[c] -&gt; h[c] + adp[c] + pi[c] + glucys[c]</t>
  </si>
  <si>
    <t>GLUCYS</t>
  </si>
  <si>
    <t>r0129</t>
  </si>
  <si>
    <t>h2o[c] + cgly[c] -&gt; gly[c] + cys_L[c]</t>
  </si>
  <si>
    <t>AMPTASECG</t>
  </si>
  <si>
    <t>R_r0129</t>
  </si>
  <si>
    <t>R_AMPTASECG</t>
  </si>
  <si>
    <t>membrane alanyl aminopeptidase</t>
  </si>
  <si>
    <t>ANPEP</t>
  </si>
  <si>
    <t>ENSG00000166825</t>
  </si>
  <si>
    <t>alanyl (membrane) aminopeptidase</t>
  </si>
  <si>
    <t>R_GLUCYS</t>
  </si>
  <si>
    <t>glutamate---cysteine ligase</t>
  </si>
  <si>
    <t>GCLC</t>
  </si>
  <si>
    <t>ENSG00000001084</t>
  </si>
  <si>
    <t>glutamate-cysteine ligase, catalytic subunit</t>
  </si>
  <si>
    <t>glutathione synthase</t>
  </si>
  <si>
    <t>R_GTHS</t>
  </si>
  <si>
    <t>GSS</t>
  </si>
  <si>
    <t>ENSG00000100983</t>
  </si>
  <si>
    <t>Glutathione synthetase</t>
  </si>
  <si>
    <t>GABA shunt</t>
  </si>
  <si>
    <t>4.1.1.15</t>
  </si>
  <si>
    <t>2.6.1.19</t>
  </si>
  <si>
    <t>1.2.1.24</t>
  </si>
  <si>
    <t>R00261</t>
  </si>
  <si>
    <t>R01648</t>
  </si>
  <si>
    <t>R00713</t>
  </si>
  <si>
    <t>glutamate decarboxylase</t>
  </si>
  <si>
    <t>GAD2</t>
  </si>
  <si>
    <t>ENSG00000136750</t>
  </si>
  <si>
    <t>glutamate decarboxylase 2 (pancreatic islets and brain, 65kDa)</t>
  </si>
  <si>
    <t>GAD1 and GLUL not expressed in heart</t>
  </si>
  <si>
    <t>GLUDC</t>
  </si>
  <si>
    <t>h[c] + glu_L[c] -&gt; co2[c] + 4abut[c]</t>
  </si>
  <si>
    <t>R_GLUDC</t>
  </si>
  <si>
    <t>ABTArm</t>
  </si>
  <si>
    <t>4-aminobutyrate---2-oxoglutarate transaminase</t>
  </si>
  <si>
    <t>ABAT</t>
  </si>
  <si>
    <t>ENSG00000183044</t>
  </si>
  <si>
    <t>4-aminobutyrate aminotransferase</t>
  </si>
  <si>
    <t>R_ABTArm</t>
  </si>
  <si>
    <t>r0178</t>
  </si>
  <si>
    <t>R_r0178</t>
  </si>
  <si>
    <t>succinate-semialdehyde dehydrogenase (NAD+)</t>
  </si>
  <si>
    <t>ALDH5A1</t>
  </si>
  <si>
    <t>ENSG00000112294</t>
  </si>
  <si>
    <t>aldehyde dehydrogenase 5 family, member A1</t>
  </si>
  <si>
    <t>NADPH version does not exist in mammals</t>
  </si>
  <si>
    <t>Ornithine degradation</t>
  </si>
  <si>
    <t>2.6.1.13</t>
  </si>
  <si>
    <t>4.1.1.17</t>
  </si>
  <si>
    <t>4.1.1.19</t>
  </si>
  <si>
    <t>3.5.3.11</t>
  </si>
  <si>
    <t>1.4.3.22</t>
  </si>
  <si>
    <t>1.2.1.3</t>
  </si>
  <si>
    <t>R00667</t>
  </si>
  <si>
    <t>R00670</t>
  </si>
  <si>
    <t>R00566</t>
  </si>
  <si>
    <t>R01157</t>
  </si>
  <si>
    <t>R01151</t>
  </si>
  <si>
    <t>R01986</t>
  </si>
  <si>
    <t>R02549</t>
  </si>
  <si>
    <t>6.2.1.2</t>
  </si>
  <si>
    <t>R01176</t>
  </si>
  <si>
    <t>Butanoate metabolism</t>
  </si>
  <si>
    <t>OAT</t>
  </si>
  <si>
    <t>ENSG00000065154</t>
  </si>
  <si>
    <t>ornithine aminotransferase</t>
  </si>
  <si>
    <t>ornithine decarboxylase</t>
  </si>
  <si>
    <t>ODC1</t>
  </si>
  <si>
    <t>ENSG00000115758</t>
  </si>
  <si>
    <t>ornithine decarboxylase 1</t>
  </si>
  <si>
    <t>arginine decarboxylase</t>
  </si>
  <si>
    <t>AZIN2</t>
  </si>
  <si>
    <t>ENSG00000142920</t>
  </si>
  <si>
    <t>antizyme inhibitor 2</t>
  </si>
  <si>
    <t>agmatinase</t>
  </si>
  <si>
    <t>AGMAT</t>
  </si>
  <si>
    <t>ENSG00000116771</t>
  </si>
  <si>
    <t>agmatine ureohydrolase (agmatinase)</t>
  </si>
  <si>
    <t>diamine oxidase</t>
  </si>
  <si>
    <t>AOC1</t>
  </si>
  <si>
    <t>ENSG00000002726</t>
  </si>
  <si>
    <t>amine oxidase, copper containing 1</t>
  </si>
  <si>
    <t>aldehyde dehydrogenase (NAD+)</t>
  </si>
  <si>
    <t>ALDH1B1 or ALDH3A2 or ALDH7A1 or ALDH9A1</t>
  </si>
  <si>
    <t>ENSG00000137124 or ENSG00000072210 or ENSG00000164904 or ENSG00000143149</t>
  </si>
  <si>
    <t>Also ALDH2 but not expressed in heart</t>
  </si>
  <si>
    <t>17.6418, 10.116, 13.8432, 23.4278</t>
  </si>
  <si>
    <t>aldehyde dehydrogenase family</t>
  </si>
  <si>
    <t>ORNTArm</t>
  </si>
  <si>
    <t>R_ORNTArm</t>
  </si>
  <si>
    <t>AGMTm</t>
  </si>
  <si>
    <t>h2o[m] + agm[m] -&gt; ptrc[m] + urea[m]</t>
  </si>
  <si>
    <t>h[c] + orn[c] -&gt; co2[c] + ptrc[c]</t>
  </si>
  <si>
    <t>ORNDC</t>
  </si>
  <si>
    <t>h[m] + arg_L[m] -&gt; co2[m] + agm[m]</t>
  </si>
  <si>
    <t>ARGDCm</t>
  </si>
  <si>
    <t>h2o[c] + o2[c] + ptrc[c] -&gt; h2o2[c] + nh4[c] + 4abutn[c]</t>
  </si>
  <si>
    <t>PTRCOX1</t>
  </si>
  <si>
    <t>Arginine degradation</t>
  </si>
  <si>
    <t>Ornithine degradation (cytosolic)</t>
  </si>
  <si>
    <t>h2o[c] + nad[c] + 4abutn[c] -&gt; 2.0 h[c] + nadh[c] + 4abut[c]</t>
  </si>
  <si>
    <t>ABUTD</t>
  </si>
  <si>
    <t>ALDH7A1 or ALDH9A1</t>
  </si>
  <si>
    <t>ENSG00000164904 or ENSG00000143149</t>
  </si>
  <si>
    <t>R_ORNDC</t>
  </si>
  <si>
    <t>R_PTRCOX1</t>
  </si>
  <si>
    <t>R_r0464c_MitoCore</t>
  </si>
  <si>
    <t>R_ABUTD</t>
  </si>
  <si>
    <t>R_ARGDCm</t>
  </si>
  <si>
    <t>R_AGMTm</t>
  </si>
  <si>
    <t>acyl-CoA synthetase medium-chain family member 3</t>
  </si>
  <si>
    <t>butyrate---CoA ligase</t>
  </si>
  <si>
    <t>Also ACSM2A or ACSM2B or ACSM5 but not expressed in heart. Expression of ACSM1 and ACSM4 is unknown</t>
  </si>
  <si>
    <t xml:space="preserve">ACSM3 or ACSM6 </t>
  </si>
  <si>
    <t>ENSG00000005187 or ENSG00000173124</t>
  </si>
  <si>
    <t>FACOAL40im</t>
  </si>
  <si>
    <t>atp[m] + coa[m] + but[m] -&gt; amp[m] + ppi[m] + btcoa[m]</t>
  </si>
  <si>
    <t>R_FACOAL40im</t>
  </si>
  <si>
    <t>TRUE, FALSE</t>
  </si>
  <si>
    <t>16.9674, -0.7431</t>
  </si>
  <si>
    <t>R00227</t>
  </si>
  <si>
    <t>Acetyl-CoA + H2O --&gt; CoA + Acetate</t>
  </si>
  <si>
    <t>6.2.1.1</t>
    <phoneticPr fontId="6" type="noConversion"/>
  </si>
  <si>
    <t>R00710</t>
  </si>
  <si>
    <t>Acetaldehyde + NAD+ + H2O --&gt; Acetate + NADH + H+</t>
  </si>
  <si>
    <t>1.2.1.3</t>
    <phoneticPr fontId="6" type="noConversion"/>
  </si>
  <si>
    <t>1.2.1.18</t>
    <phoneticPr fontId="6" type="noConversion"/>
  </si>
  <si>
    <t>R00705</t>
  </si>
  <si>
    <t>R00706</t>
  </si>
  <si>
    <t>3-Oxopropanoate + CoA + NAD+ --&gt; Acetyl-CoA + CO2 + NADH + H+</t>
  </si>
  <si>
    <t>3-Oxopropanoate + CoA + NADP+ --&gt; Acetyl-CoA + CO2 + NADPH + H+</t>
  </si>
  <si>
    <t>R00235 (R00316 + R00236)</t>
  </si>
  <si>
    <t>R00746</t>
  </si>
  <si>
    <t>R00754</t>
  </si>
  <si>
    <t>ACOT12</t>
  </si>
  <si>
    <t>ENSG00000172497</t>
  </si>
  <si>
    <t>acyl-CoA thioesterase 12</t>
  </si>
  <si>
    <t>acetyl-CoA hydrolase</t>
  </si>
  <si>
    <t>ACSS1</t>
  </si>
  <si>
    <t>ENSG00000154930</t>
  </si>
  <si>
    <t>acetate---CoA ligase</t>
  </si>
  <si>
    <t>acyl-CoA synthetase short-chain family member 1</t>
  </si>
  <si>
    <t>ACSS2</t>
  </si>
  <si>
    <t>ENSG00000131069</t>
  </si>
  <si>
    <t>acyl-CoA synthetase short-chain family member 2</t>
  </si>
  <si>
    <t>Also ACSS3 but not expressed in heart</t>
  </si>
  <si>
    <t>ACS</t>
  </si>
  <si>
    <t>atp[c] + coa[c] + ac[c] -&gt; accoa[c] + amp[c] + ppi[c]</t>
  </si>
  <si>
    <t>ACSm</t>
  </si>
  <si>
    <t>atp[m] + coa[m] + ac[m] -&gt; accoa[m] + amp[m] + ppi[m]</t>
  </si>
  <si>
    <t>R_ACSm</t>
  </si>
  <si>
    <t>Alcohol metabolism</t>
  </si>
  <si>
    <t>R_ACS</t>
  </si>
  <si>
    <t>h2o[c] + accoa[c] -&gt; h[c] + coa[c] + ac[c]</t>
  </si>
  <si>
    <t>ACOAHi</t>
  </si>
  <si>
    <t>R_ACOAHi</t>
  </si>
  <si>
    <t>Acetate production</t>
  </si>
  <si>
    <t>h2o[c] + nad[c] + acald[c] -&gt; 2.0 h[c] + nadh[c] + ac[c]</t>
  </si>
  <si>
    <t>ALDD2x</t>
  </si>
  <si>
    <t>h2o[m] + nad[m] + acald[m] -&gt; 2.0 h[m] + nadh[m] + ac[m]</t>
  </si>
  <si>
    <t>ALDD2xm</t>
  </si>
  <si>
    <t>13.8432, 23.4278</t>
  </si>
  <si>
    <t>R_ALDD2xm</t>
  </si>
  <si>
    <t>R_ALDD2x</t>
  </si>
  <si>
    <t>1.1.1.2</t>
  </si>
  <si>
    <t>alcohol dehydrogenase (NADP+)</t>
  </si>
  <si>
    <t>AKR1A1</t>
  </si>
  <si>
    <t>ENSG00000117448</t>
  </si>
  <si>
    <t>aldo-keto reductase family 1, member A1 (aldehyde reductase)</t>
  </si>
  <si>
    <t>1.1.1.1</t>
  </si>
  <si>
    <t>alcohol dehydrogenase</t>
  </si>
  <si>
    <t>n humans, ADH exists in multiple forms as a dimer. Class 1 consists of α, β, and γ subunits. ADH1A, ADH1B, ADH4, ADH6, ADH7 not expressed in heart</t>
  </si>
  <si>
    <t>ADH1C and ADH5</t>
  </si>
  <si>
    <t>ENSG00000248144 and ENSG00000197894</t>
  </si>
  <si>
    <t xml:space="preserve">alcohol dehydrogenase </t>
  </si>
  <si>
    <t>1.294, 0.7016</t>
  </si>
  <si>
    <t>ALCD2if</t>
  </si>
  <si>
    <t>nad[c] + etoh[c] -&gt; h[c] + nadh[c] + acald[c]</t>
  </si>
  <si>
    <t>nadp[c] + etoh[c] -&gt; h[c] + nadph[c] + acald[c]</t>
  </si>
  <si>
    <t>ALCD2yf</t>
  </si>
  <si>
    <t>R_ALCD2yf</t>
  </si>
  <si>
    <t>R_ALCD2if</t>
  </si>
  <si>
    <t>From valine degradation</t>
  </si>
  <si>
    <t>Propanoate synthesis</t>
  </si>
  <si>
    <t>R00923</t>
  </si>
  <si>
    <t>4.1.1.41</t>
  </si>
  <si>
    <t>h[m] + mmcoa_S[m] -&gt; co2[m] + ppcoa[m]</t>
  </si>
  <si>
    <t>MMCDm</t>
  </si>
  <si>
    <t>3.1.2.2</t>
  </si>
  <si>
    <t>RE2649M</t>
  </si>
  <si>
    <t>h2o[m] + ppcoa[m] -&gt; h[m] + coa[m] + ppa[m]</t>
  </si>
  <si>
    <t>R_MMCDm</t>
  </si>
  <si>
    <t>R_RE2649M</t>
  </si>
  <si>
    <t>methylmalonyl-CoA decarboxylase</t>
  </si>
  <si>
    <t>ECHDC1</t>
  </si>
  <si>
    <t>ENSG00000093144</t>
  </si>
  <si>
    <t>ethylmalonyl-CoA decarboxylase 1</t>
  </si>
  <si>
    <t>palmitoyl-CoA hydrolase</t>
  </si>
  <si>
    <t>ACOT2</t>
  </si>
  <si>
    <t>ENSG00000119673</t>
  </si>
  <si>
    <t>acyl-CoA thioesterase 2</t>
  </si>
  <si>
    <t>Methionine degradation</t>
  </si>
  <si>
    <t>R00177</t>
  </si>
  <si>
    <t>2.5.1.6</t>
  </si>
  <si>
    <t>3.3.1.1</t>
  </si>
  <si>
    <t>R00192</t>
  </si>
  <si>
    <t>4.2.1.22</t>
  </si>
  <si>
    <t>R01290</t>
  </si>
  <si>
    <t>R01001</t>
  </si>
  <si>
    <t>4.4.1.1</t>
  </si>
  <si>
    <t>R00782</t>
  </si>
  <si>
    <t>2.8.1.2</t>
  </si>
  <si>
    <t>1.1.1.27</t>
  </si>
  <si>
    <t>R03105</t>
  </si>
  <si>
    <t>R03104</t>
  </si>
  <si>
    <t>methionine adenosyltransferase</t>
  </si>
  <si>
    <t>CYSTAm</t>
  </si>
  <si>
    <t>r0595</t>
  </si>
  <si>
    <t>h[c] + so3[c] + mercppyr[c] -&gt; pyr[c] + HC01501[c]</t>
  </si>
  <si>
    <t>h2o[c] + atp[c] + met_L[c] -&gt; pi[c] + amet[c] + ppi[c]</t>
  </si>
  <si>
    <t>METAT</t>
  </si>
  <si>
    <t>AHC</t>
  </si>
  <si>
    <t>atp[c] + adn[c] -&gt; h[c] + adp[c] + amp[c]</t>
  </si>
  <si>
    <t>ADNK1</t>
  </si>
  <si>
    <t>hcys_L[c] + ser_L[c] -&gt; h2o[c] + cyst_L[c]</t>
  </si>
  <si>
    <t>CYSTS</t>
  </si>
  <si>
    <t>CYSTGL</t>
  </si>
  <si>
    <t>h2o[c] + cyst_L[c] -&gt; nh4[c] + 2obut[c] + cys_L[c]</t>
  </si>
  <si>
    <t>r0595 is cytosolic version in Recon 2</t>
  </si>
  <si>
    <t>MPST</t>
  </si>
  <si>
    <t>ENSG00000128309</t>
  </si>
  <si>
    <t>mercaptopyruvate sulfurtransferase</t>
  </si>
  <si>
    <t>3-mercaptopyruvate sulfurtransferase</t>
  </si>
  <si>
    <t>R_r0595m_MitoCore</t>
  </si>
  <si>
    <t>CYSTA</t>
  </si>
  <si>
    <t>MCLOR</t>
  </si>
  <si>
    <t>R_MCLOR</t>
  </si>
  <si>
    <t>cyan[c] + mercppyr[c] -&gt; h[c] + pyr[c] + tcynt[c]</t>
  </si>
  <si>
    <t>MCPST</t>
  </si>
  <si>
    <t>Boundary Conditions - Biomarkers</t>
  </si>
  <si>
    <t>Oxygen</t>
  </si>
  <si>
    <t>Carbon dioxide</t>
  </si>
  <si>
    <t>L-Arginine</t>
  </si>
  <si>
    <t>L-Lysine</t>
  </si>
  <si>
    <t>L-Glutamate</t>
  </si>
  <si>
    <t>L-Proline</t>
  </si>
  <si>
    <t>Fe2+</t>
  </si>
  <si>
    <t>L-Aspartate</t>
  </si>
  <si>
    <t>Glycine</t>
  </si>
  <si>
    <t>L-Tyrosine</t>
  </si>
  <si>
    <t>L-Asparagine</t>
  </si>
  <si>
    <t>L-Methionine</t>
  </si>
  <si>
    <t>L-Phenylalanine</t>
  </si>
  <si>
    <t>L-Tryptophan</t>
  </si>
  <si>
    <t>L-Histidine</t>
  </si>
  <si>
    <t>L-Glutamine</t>
  </si>
  <si>
    <t>L-Cysteine</t>
  </si>
  <si>
    <t>Phosphatidylcholine</t>
  </si>
  <si>
    <t>Phosphatidylserine</t>
  </si>
  <si>
    <t>Phosphatidylethanolamine</t>
  </si>
  <si>
    <t>alpha-D-Glucose</t>
  </si>
  <si>
    <t>Glycerol</t>
  </si>
  <si>
    <t>Sulfate</t>
  </si>
  <si>
    <t>Sulfite</t>
  </si>
  <si>
    <t>Thiosulfate</t>
  </si>
  <si>
    <t>Succinate</t>
  </si>
  <si>
    <t>(S)-Malate</t>
  </si>
  <si>
    <t>Isocitrate</t>
  </si>
  <si>
    <t>Citrate</t>
  </si>
  <si>
    <t>Butanoic acid</t>
  </si>
  <si>
    <t>Oxaloacetate</t>
    <phoneticPr fontId="6" type="noConversion"/>
  </si>
  <si>
    <t>CoA</t>
  </si>
  <si>
    <t>H2O</t>
  </si>
  <si>
    <t>Urea</t>
  </si>
  <si>
    <t>Orthophosphate</t>
  </si>
  <si>
    <t>2-Oxoglutarate</t>
    <phoneticPr fontId="6" type="noConversion"/>
  </si>
  <si>
    <t>L-Isoleucine</t>
  </si>
  <si>
    <t>L-Leucine</t>
  </si>
  <si>
    <t>L-Valine</t>
  </si>
  <si>
    <t>Hexadecanoic acid</t>
  </si>
  <si>
    <t>(S)-Lactate</t>
  </si>
  <si>
    <t>HCO3-</t>
    <phoneticPr fontId="6" type="noConversion"/>
  </si>
  <si>
    <t>L-Serine</t>
  </si>
  <si>
    <t>L-Threonine</t>
  </si>
  <si>
    <t>Creatine</t>
    <phoneticPr fontId="6" type="noConversion"/>
  </si>
  <si>
    <t>Phosphocreatine</t>
  </si>
  <si>
    <t>Bilirubin</t>
  </si>
  <si>
    <t>Carbon monoxide</t>
  </si>
  <si>
    <t>Citrulline</t>
    <phoneticPr fontId="6" type="noConversion"/>
  </si>
  <si>
    <t>Hydrogen sulfide</t>
  </si>
  <si>
    <t>Nitric oxide</t>
  </si>
  <si>
    <t>Biomass</t>
  </si>
  <si>
    <t>NH4</t>
  </si>
  <si>
    <t>Formate</t>
  </si>
  <si>
    <t>H+ cytosolic</t>
  </si>
  <si>
    <t>H+ mitochondrial</t>
  </si>
  <si>
    <t>Ethanol</t>
  </si>
  <si>
    <t>propionic acid</t>
  </si>
  <si>
    <t>2-hydroxybutyrate</t>
  </si>
  <si>
    <t>Adenosine</t>
  </si>
  <si>
    <t>choline</t>
  </si>
  <si>
    <t>Boundary conditions - core</t>
  </si>
  <si>
    <t>Boundary conditions - alternative fuels</t>
  </si>
  <si>
    <t>Boundary conditions - essential amino acids</t>
  </si>
  <si>
    <t>Boundary conditions - nonessential amino acids</t>
  </si>
  <si>
    <t>Boundary Conditions - Misc</t>
  </si>
  <si>
    <t>Boundary Conditions - Lipids</t>
  </si>
  <si>
    <t>acetate</t>
  </si>
  <si>
    <t>NADH pool</t>
  </si>
  <si>
    <t>NAD+ pool</t>
  </si>
  <si>
    <t>Cysteine degradation II</t>
  </si>
  <si>
    <t>Cysteine degradation I</t>
  </si>
  <si>
    <t>1.13.11.20</t>
  </si>
  <si>
    <t>R03106</t>
  </si>
  <si>
    <t>3-Mercaptolactate</t>
  </si>
  <si>
    <t>Cysteine degradation III</t>
  </si>
  <si>
    <t>CTH</t>
  </si>
  <si>
    <t>ENSG00000116761</t>
  </si>
  <si>
    <t>cystathionine gamma-lyase</t>
  </si>
  <si>
    <t>R_CYSTGL</t>
  </si>
  <si>
    <t>R00893</t>
  </si>
  <si>
    <t>cysteine dioxygenase</t>
  </si>
  <si>
    <t>ENSG00000129596</t>
  </si>
  <si>
    <t>cysteine dioxygenase type 1</t>
  </si>
  <si>
    <t>CDO1</t>
  </si>
  <si>
    <t>R02619</t>
  </si>
  <si>
    <t>R04861</t>
  </si>
  <si>
    <t>CYSO</t>
  </si>
  <si>
    <t>o2[c] + cys_L[c] -&gt; 2.0 h[c] + 3sala[c]</t>
  </si>
  <si>
    <t>R_CYSO</t>
  </si>
  <si>
    <t>h[c] + akg[c] + 3sala[c] -&gt; glu_L[c] + 3snpyr[c]</t>
  </si>
  <si>
    <t>3SALATAi</t>
  </si>
  <si>
    <t>R_3SALATAi</t>
  </si>
  <si>
    <t>h2o[c] + 3snpyr[c] -&gt; h[c] + pyr[c] + so3[c]</t>
  </si>
  <si>
    <t>3SPYRSP</t>
  </si>
  <si>
    <t>R_3SPYRSP</t>
  </si>
  <si>
    <t>CBS</t>
  </si>
  <si>
    <t>ENSG00000160200</t>
  </si>
  <si>
    <t>cystathionine-beta-synthase</t>
  </si>
  <si>
    <t>cystathionine beta-synthase</t>
  </si>
  <si>
    <t>Hydrogen cyanide</t>
  </si>
  <si>
    <t>Thiocyanate</t>
  </si>
  <si>
    <t>Tyrosine degradation</t>
  </si>
  <si>
    <t>Phenylalanine degradation</t>
  </si>
  <si>
    <t>R_CYSTS</t>
  </si>
  <si>
    <t>R00185</t>
  </si>
  <si>
    <t>adenosine kinase</t>
  </si>
  <si>
    <t>R_ADNK1</t>
  </si>
  <si>
    <t>2.7.1.20</t>
  </si>
  <si>
    <t>ADK</t>
  </si>
  <si>
    <t>ENSG00000156110</t>
  </si>
  <si>
    <t>adenosylhomocysteinase</t>
  </si>
  <si>
    <t>R_AHC</t>
  </si>
  <si>
    <t>AHCY or AHCYL1 or AHCYL2</t>
  </si>
  <si>
    <t>ENSG00000101444 or ENSG00000168710 or ENSG00000158467</t>
  </si>
  <si>
    <t>FALSE, TRUE, FALSE</t>
  </si>
  <si>
    <t>2.8985, 7.642, -4.7411</t>
  </si>
  <si>
    <t>MAT2A</t>
  </si>
  <si>
    <t>Also MAT1A but not expressed in heart</t>
  </si>
  <si>
    <t>ENSG00000168906</t>
  </si>
  <si>
    <t>methionine adenosyltransferase II, alpha</t>
  </si>
  <si>
    <t>R_METAT</t>
  </si>
  <si>
    <t>2.1.1.-</t>
  </si>
  <si>
    <t>R_METAT2_MitoCore</t>
  </si>
  <si>
    <t>Methyltransferases</t>
  </si>
  <si>
    <t>Multiple methyltransferases</t>
  </si>
  <si>
    <t>2.6.1.1 or 2.6.1.5</t>
  </si>
  <si>
    <t>R00734</t>
  </si>
  <si>
    <t>R00729</t>
  </si>
  <si>
    <t>1.4.3.2</t>
  </si>
  <si>
    <t>1.13.11.27</t>
  </si>
  <si>
    <t>R02519</t>
  </si>
  <si>
    <t>5.2.1.2</t>
  </si>
  <si>
    <t>R03181</t>
  </si>
  <si>
    <t>R01364</t>
  </si>
  <si>
    <t>3.7.1.2</t>
  </si>
  <si>
    <t>L-amino-acid oxidase</t>
  </si>
  <si>
    <t>1.13.11.5</t>
  </si>
  <si>
    <t>R02521</t>
  </si>
  <si>
    <t>fumarylacetoacetase</t>
  </si>
  <si>
    <t>FAH</t>
  </si>
  <si>
    <t>ENSG00000103876</t>
  </si>
  <si>
    <t>fumarylacetoacetate hydrolase (fumarylacetoacetase)</t>
  </si>
  <si>
    <t>maleylacetoacetate isomerase</t>
  </si>
  <si>
    <t>GSTZ1</t>
  </si>
  <si>
    <t>ENSG00000100577</t>
  </si>
  <si>
    <t>glutathione S-transferase zeta 1</t>
  </si>
  <si>
    <t>homogentisate 1,2-dioxygenase</t>
  </si>
  <si>
    <t>HGD</t>
  </si>
  <si>
    <t>ENSG00000113924</t>
  </si>
  <si>
    <t>4-hydroxyphenylpyruvate dioxygenase</t>
  </si>
  <si>
    <t>HPD</t>
  </si>
  <si>
    <t>ENSG00000158104</t>
  </si>
  <si>
    <t>IL4I1</t>
  </si>
  <si>
    <t>ENSG00000104951</t>
  </si>
  <si>
    <t>interleukin 4 induced 1</t>
  </si>
  <si>
    <t>FUMAC</t>
  </si>
  <si>
    <t>h2o[c] + 4fumacac[c] -&gt; h[c] + acac[c] + fum[c]</t>
  </si>
  <si>
    <t>R_FUMAC</t>
  </si>
  <si>
    <t>MACACI</t>
  </si>
  <si>
    <t>4mlacac[c] -&gt; 4fumacac[c]</t>
  </si>
  <si>
    <t>R_MACACI</t>
  </si>
  <si>
    <t>o2[c] + hgentis[c] -&gt; h[c] + 4mlacac[c]</t>
  </si>
  <si>
    <t>HGNTOR</t>
  </si>
  <si>
    <t>R_HGNTOR</t>
  </si>
  <si>
    <t>34HPPOR</t>
  </si>
  <si>
    <t>o2[c] + 34hpp[c] -&gt; co2[c] + hgentis[c]</t>
  </si>
  <si>
    <t>R_34HPPOR</t>
  </si>
  <si>
    <t>TYRTA</t>
  </si>
  <si>
    <t>R_TYRTA</t>
  </si>
  <si>
    <t>R_TYRTB_MitoCore</t>
  </si>
  <si>
    <t>1.14.16.1</t>
  </si>
  <si>
    <t>R01795</t>
  </si>
  <si>
    <t>1.5.1.34</t>
  </si>
  <si>
    <t>R01793</t>
  </si>
  <si>
    <t>phenylalanine 4-monooxygenase</t>
  </si>
  <si>
    <t>PAH</t>
  </si>
  <si>
    <t>ENSG00000171759</t>
  </si>
  <si>
    <t>phenylalanine hydroxylase</t>
  </si>
  <si>
    <t>6,7-dihydropteridine reductase</t>
  </si>
  <si>
    <t>QDPR</t>
  </si>
  <si>
    <t>ENSG00000151552</t>
  </si>
  <si>
    <t>quinoid dihydropteridine reductase</t>
  </si>
  <si>
    <t>r0399</t>
  </si>
  <si>
    <t>R_r0399</t>
  </si>
  <si>
    <t>h[c] + nadh[c] + dhbpt[c] -&gt; nad[c] + thbpt[c]</t>
  </si>
  <si>
    <t>DHPR</t>
  </si>
  <si>
    <t>R_DHPR</t>
  </si>
  <si>
    <t>Mitochondrial version also</t>
  </si>
  <si>
    <t>O2t</t>
  </si>
  <si>
    <t>NADH pool mitochondrial</t>
  </si>
  <si>
    <t>NAD+ pool mitochondrial</t>
  </si>
  <si>
    <t>o2 transport (diffusion)</t>
  </si>
  <si>
    <t>R_O2t</t>
  </si>
  <si>
    <t>CO2 transporter via diffusion</t>
  </si>
  <si>
    <t>CO2t</t>
  </si>
  <si>
    <t>R_CO2t</t>
  </si>
  <si>
    <t>R_HCO3t_MitoCore</t>
  </si>
  <si>
    <t>Bicarbonate diffusion</t>
  </si>
  <si>
    <t>glucose transport</t>
  </si>
  <si>
    <t>GLCt1r</t>
  </si>
  <si>
    <t>R_GLCt1r</t>
  </si>
  <si>
    <t>fatty acid transport via diffusion</t>
  </si>
  <si>
    <t>HDCAtr</t>
  </si>
  <si>
    <t>R_HDCAtr</t>
  </si>
  <si>
    <t>L-lactate reversible transport via proton symport</t>
  </si>
  <si>
    <t>L_LACt2r</t>
  </si>
  <si>
    <t>R_L_LACt2r</t>
  </si>
  <si>
    <t>(R)-3-Hydroxybutanoate</t>
  </si>
  <si>
    <t>BHBt</t>
  </si>
  <si>
    <t>R_BHBt</t>
  </si>
  <si>
    <t>(R)-3-Hydroxybutanoate transport via H+ symport</t>
  </si>
  <si>
    <t>ethanol reversible transport</t>
  </si>
  <si>
    <t>ETOHt</t>
  </si>
  <si>
    <t>R_ETOHt</t>
  </si>
  <si>
    <t>BUTt2r</t>
  </si>
  <si>
    <t>R_BUTt2r</t>
  </si>
  <si>
    <t>GLYCt</t>
  </si>
  <si>
    <t>R_GLYCt</t>
  </si>
  <si>
    <t>r0942</t>
  </si>
  <si>
    <t>R_r0942</t>
  </si>
  <si>
    <t>R_r0942b_MitoCore</t>
  </si>
  <si>
    <t>HIStiDF</t>
  </si>
  <si>
    <t>his_L[e] -&gt; his_L[c]</t>
  </si>
  <si>
    <t>L-histidine transport via diffusion (extracellular to cytosol)</t>
  </si>
  <si>
    <t>R_HIStiDF</t>
  </si>
  <si>
    <t>glycerol transport via channel</t>
  </si>
  <si>
    <t>Butyrate transport via proton symport, reversible</t>
  </si>
  <si>
    <t>Creatine storage</t>
  </si>
  <si>
    <t>Phosphocreatine storage</t>
  </si>
  <si>
    <t>L-isoleucine transport via diffusion (extracellular to cytosol)</t>
  </si>
  <si>
    <t>ILEtec</t>
  </si>
  <si>
    <t>R_ILEtec</t>
  </si>
  <si>
    <t>L-leucine transport via diffusion (extracellular to cytosol)</t>
  </si>
  <si>
    <t>LEUtec</t>
  </si>
  <si>
    <t>R_LEUtec</t>
  </si>
  <si>
    <t>L-lysine transport via diffusion (extracellular to cytosol)</t>
  </si>
  <si>
    <t>LYStiDF</t>
  </si>
  <si>
    <t>R_LYStiDF</t>
  </si>
  <si>
    <t>lys_L[e] -&gt; lys_L[c]</t>
  </si>
  <si>
    <t>METtec</t>
  </si>
  <si>
    <t>L-methionine transport via diffusion (extracellular to cytosol)</t>
  </si>
  <si>
    <t>R_METtec</t>
  </si>
  <si>
    <t>PHEtec</t>
  </si>
  <si>
    <t>L-phenylalanine transport via diffusion (extracellular to cytosol)</t>
  </si>
  <si>
    <t>R_PHEtec</t>
  </si>
  <si>
    <t>r2534</t>
  </si>
  <si>
    <t>R_r2534</t>
  </si>
  <si>
    <t>L-tryptophan transport</t>
  </si>
  <si>
    <t>TRPt</t>
  </si>
  <si>
    <t>R_TRPt</t>
  </si>
  <si>
    <t>VALtec</t>
  </si>
  <si>
    <t>L-valine transport via diffusion (extracellular to cytosol)</t>
  </si>
  <si>
    <t>R_VALtec</t>
  </si>
  <si>
    <t>L-arginine transport via diffusion (extracellular to cytosol)</t>
  </si>
  <si>
    <t>ARGtiDF</t>
  </si>
  <si>
    <t>R_ARGtiDF</t>
  </si>
  <si>
    <t>arg_L[e] -&gt; arg_L[c]</t>
  </si>
  <si>
    <t>ASPte</t>
  </si>
  <si>
    <t>R_ASPte</t>
  </si>
  <si>
    <t>asp_L[c] -&gt; asp_L[e]</t>
  </si>
  <si>
    <t>CYStec</t>
  </si>
  <si>
    <t>R_CYStec</t>
  </si>
  <si>
    <t>L-cysteine transport via diffusion (extracellular to cytosol)</t>
  </si>
  <si>
    <t>L-glutamate transport</t>
  </si>
  <si>
    <t>L-aspartate transport</t>
  </si>
  <si>
    <t>L-threonine transport</t>
  </si>
  <si>
    <t>r2525</t>
  </si>
  <si>
    <t>R_r2525</t>
  </si>
  <si>
    <t>L_glutamine transport</t>
  </si>
  <si>
    <t>GLYt2r</t>
  </si>
  <si>
    <t>R_GLYt2r</t>
  </si>
  <si>
    <t>glycine reversible transport via proton symport</t>
  </si>
  <si>
    <t>PROt2r</t>
  </si>
  <si>
    <t>L-proline reversible transport via proton symport</t>
  </si>
  <si>
    <t>R_PROt2r</t>
  </si>
  <si>
    <t>r2526</t>
  </si>
  <si>
    <t>L-serine transport</t>
  </si>
  <si>
    <t>R_r2526</t>
  </si>
  <si>
    <t>L-tyrosine transport</t>
  </si>
  <si>
    <t>TYRt</t>
  </si>
  <si>
    <t>R_TYRt</t>
  </si>
  <si>
    <t>r2532</t>
  </si>
  <si>
    <t>R_r2532</t>
  </si>
  <si>
    <t>L-Alanine</t>
  </si>
  <si>
    <t>ALAt2r</t>
  </si>
  <si>
    <t>R_ALAt2r</t>
  </si>
  <si>
    <t>Fumarate</t>
  </si>
  <si>
    <t>L-asparagine transport</t>
  </si>
  <si>
    <t>L-alanine reversible transport via proton symport</t>
  </si>
  <si>
    <t>Fumarate transport</t>
  </si>
  <si>
    <t>R_FUMt_MitoCore</t>
  </si>
  <si>
    <t>R_GLUt_MitoCore</t>
  </si>
  <si>
    <t>R_SUMt_MitoCore</t>
  </si>
  <si>
    <t>Succinate transport</t>
  </si>
  <si>
    <t>Citrate transport</t>
  </si>
  <si>
    <t>NH4t3r</t>
  </si>
  <si>
    <t>ammonia transport via proton antiport</t>
  </si>
  <si>
    <t>R_NH4t3r</t>
  </si>
  <si>
    <t>ACt2r</t>
  </si>
  <si>
    <t>R_ACt2r</t>
  </si>
  <si>
    <t>acetate reversible transport via proton symport</t>
  </si>
  <si>
    <t>PPAt</t>
  </si>
  <si>
    <t>R_PPAt</t>
  </si>
  <si>
    <t>ppa[e] -&gt; ppa[c]</t>
  </si>
  <si>
    <t>2-hydroxybutyrate cotransport with proton</t>
  </si>
  <si>
    <t>2HBt2</t>
  </si>
  <si>
    <t>R_2HBt2</t>
  </si>
  <si>
    <t>Choline uniport</t>
  </si>
  <si>
    <t>CHOLtu</t>
  </si>
  <si>
    <t>R_CHOLtu</t>
  </si>
  <si>
    <t>r1088</t>
  </si>
  <si>
    <t>R_r1088</t>
  </si>
  <si>
    <t>R_ICITt_MitoCore</t>
  </si>
  <si>
    <t>Isocitrate transport</t>
  </si>
  <si>
    <t>Urea transport via facilitate diffusion</t>
  </si>
  <si>
    <t>UREAt</t>
  </si>
  <si>
    <t>R_UREAt</t>
  </si>
  <si>
    <t>r1512</t>
  </si>
  <si>
    <t>bilirub[e] -&gt; bilirub[c]</t>
  </si>
  <si>
    <t>Bilirubin transport</t>
  </si>
  <si>
    <t>R_r1512</t>
  </si>
  <si>
    <t>Argininosuccinate</t>
  </si>
  <si>
    <t>Argininosuccinate transport</t>
  </si>
  <si>
    <t>R_ARGSUCt_MitoCore</t>
  </si>
  <si>
    <t>MAL_Lte</t>
  </si>
  <si>
    <t>R_MAL_Lte</t>
  </si>
  <si>
    <t>Malate transport</t>
  </si>
  <si>
    <t>Oxaloacetate transport</t>
  </si>
  <si>
    <t>R_OAAt_MitoCore</t>
  </si>
  <si>
    <t>2-Oxoglutarate transport</t>
  </si>
  <si>
    <t>R_AKGt_MitoCore</t>
  </si>
  <si>
    <t>3-Mercaptolactate transport</t>
  </si>
  <si>
    <t>R_MERCPLACt_MitoCore</t>
  </si>
  <si>
    <t>iron (II) transport</t>
  </si>
  <si>
    <t>fe2[e] -&gt; fe2[c]</t>
  </si>
  <si>
    <t>FE2t</t>
  </si>
  <si>
    <t>R_FE2t</t>
  </si>
  <si>
    <t>H2Ot</t>
  </si>
  <si>
    <t>H2O transport via diffusion</t>
  </si>
  <si>
    <t>R_H2Ot</t>
  </si>
  <si>
    <t>R_Hmt_MitoCore</t>
  </si>
  <si>
    <t>R_Hct_MitoCore</t>
  </si>
  <si>
    <t>R_SO3t_MitoCore</t>
  </si>
  <si>
    <t>R_TSULt_MitoCore</t>
  </si>
  <si>
    <t>r0193</t>
  </si>
  <si>
    <t>R_r0193</t>
  </si>
  <si>
    <t>r0940</t>
  </si>
  <si>
    <t>R_r0940</t>
  </si>
  <si>
    <t>CYANt</t>
  </si>
  <si>
    <t>R_CYANt</t>
  </si>
  <si>
    <t>Cyanide transport via diffusion (extracellular to cytosol)</t>
  </si>
  <si>
    <t>hydrogen sulfide</t>
  </si>
  <si>
    <t>Proton escape - cytosolic</t>
  </si>
  <si>
    <t>Proton escape - mitochondrial</t>
  </si>
  <si>
    <t>TCYNTt</t>
  </si>
  <si>
    <t>tcynt[c] -&gt; tcynt[e]</t>
  </si>
  <si>
    <t>R_TCYNTt</t>
  </si>
  <si>
    <t>Phosphate facilitated diffusion</t>
  </si>
  <si>
    <t>pi[c] -&gt; pi[e]</t>
  </si>
  <si>
    <t>r1423</t>
  </si>
  <si>
    <t>R_r1423</t>
  </si>
  <si>
    <t>R_FORt_MitoCore</t>
  </si>
  <si>
    <t>R_NADHt_MitoCore</t>
  </si>
  <si>
    <t>R_NADHtm_MitoCore</t>
  </si>
  <si>
    <t>R_NADt_MitoCore</t>
  </si>
  <si>
    <t>R_NADtm_MitoCore</t>
  </si>
  <si>
    <t>CO transporter via diffusion</t>
  </si>
  <si>
    <t>COt</t>
  </si>
  <si>
    <t>R_COt</t>
  </si>
  <si>
    <t>NO transport (diffusion)</t>
  </si>
  <si>
    <t>NOt</t>
  </si>
  <si>
    <t>R_NOt</t>
  </si>
  <si>
    <t>PCHOLHSTDe</t>
  </si>
  <si>
    <t>pchol_hs[c] -&gt; pchol_hs[e]</t>
  </si>
  <si>
    <t>R_PCHOLHSTDe</t>
  </si>
  <si>
    <t>PSt3</t>
  </si>
  <si>
    <t>R_PSt3</t>
  </si>
  <si>
    <t>PEt</t>
  </si>
  <si>
    <t>R_PEt</t>
  </si>
  <si>
    <t>Acetoacetate</t>
  </si>
  <si>
    <t>acetoacetate transport via proton symport</t>
  </si>
  <si>
    <t>ACACt2</t>
  </si>
  <si>
    <t>R_ACACt2</t>
  </si>
  <si>
    <t>R_Biomass_MitoCore</t>
  </si>
  <si>
    <t>CITtam</t>
  </si>
  <si>
    <t xml:space="preserve">SLC25A1 </t>
  </si>
  <si>
    <t>ENSG00000100075</t>
  </si>
  <si>
    <t>r0913</t>
  </si>
  <si>
    <t>Citrate carrier - citrate for malate</t>
  </si>
  <si>
    <t>Citrate carrier - malate for isocitrate</t>
  </si>
  <si>
    <t>r0917</t>
  </si>
  <si>
    <t>CITtbm</t>
  </si>
  <si>
    <t>cit[m] + pep[c] --&gt; cit[c] + pep[m]</t>
  </si>
  <si>
    <t>Citrate carrier - citrate for PEP</t>
  </si>
  <si>
    <t>Citrate carrier - isocitrate for citrate</t>
  </si>
  <si>
    <t>Phosphate carrier - Phosphate and H+ together</t>
  </si>
  <si>
    <t>PIt2m</t>
  </si>
  <si>
    <t>h[c] + pi[c] -&gt; h[m] + pi[m]</t>
  </si>
  <si>
    <t>SLC25A3</t>
  </si>
  <si>
    <t>ENSG00000075415</t>
  </si>
  <si>
    <t>ADP/ATP carrier - ADP for ATP</t>
  </si>
  <si>
    <t>SLC25A4 or SLC25A5 or SLC25A6</t>
  </si>
  <si>
    <t>ENSG00000151729 or ENSG00000005022 or ENSG00000169100</t>
  </si>
  <si>
    <t>ATPtm</t>
  </si>
  <si>
    <t>atp[m] + adp[c] -&gt; atp[c] + adp[m]</t>
  </si>
  <si>
    <t>UCP carrier - H+</t>
  </si>
  <si>
    <t>Htm</t>
  </si>
  <si>
    <t>h[c] -&gt; h[m]</t>
  </si>
  <si>
    <t>ENSG00000175567 or ENSG00000175564</t>
  </si>
  <si>
    <t>MALtm</t>
  </si>
  <si>
    <t>MALSO3tm</t>
  </si>
  <si>
    <t>MALTSULtm</t>
  </si>
  <si>
    <t>MALSO4tm</t>
  </si>
  <si>
    <t>R_MALtm</t>
  </si>
  <si>
    <t>R_MALSO3tm</t>
  </si>
  <si>
    <t>R_MALTSULtm</t>
  </si>
  <si>
    <t>R_MALSO4tm</t>
  </si>
  <si>
    <t>Dicarboxylate carrier - malate for phosphate</t>
  </si>
  <si>
    <t>Dicarboxylate carrier - malate for sulfite</t>
  </si>
  <si>
    <t>Dicarboxylate carrier - malate for thiosulfate</t>
  </si>
  <si>
    <t>Dicarboxylate carrier - malate for sulfate</t>
  </si>
  <si>
    <t>SLC25A10</t>
  </si>
  <si>
    <t>ENSG00000183048</t>
  </si>
  <si>
    <t>SUCCt2m</t>
  </si>
  <si>
    <t>r0830</t>
  </si>
  <si>
    <t>r0829</t>
  </si>
  <si>
    <t>R_SUCCt2m</t>
  </si>
  <si>
    <t>R_r0830</t>
  </si>
  <si>
    <t>R_r0830B_MitoCore</t>
  </si>
  <si>
    <t>R_r0829</t>
  </si>
  <si>
    <t>Dicarboxylate carrier - succinate for phosphate</t>
  </si>
  <si>
    <t>Dicarboxylate carrier - succinate for sulfite</t>
  </si>
  <si>
    <t>Dicarboxylate carrier - succinate for thiosulfate</t>
  </si>
  <si>
    <t>Dicarboxylate carrier - succinate for sulfate</t>
  </si>
  <si>
    <t>COAtm</t>
  </si>
  <si>
    <t>Graves' Disease carrier (GDC) - CoA transport</t>
  </si>
  <si>
    <t>GLUt2m</t>
  </si>
  <si>
    <t>Glutamate carrier (GDC) - Glutamate transport</t>
  </si>
  <si>
    <t>SLC25A18</t>
  </si>
  <si>
    <t>ENSG00000182902</t>
  </si>
  <si>
    <t>ORNt4m</t>
  </si>
  <si>
    <t>ORNt3m</t>
  </si>
  <si>
    <t>r2398</t>
  </si>
  <si>
    <t>h[c] + lys_L[m] + citr_L[c] -&gt; h[m] + lys_L[c] + citr_L[m]</t>
  </si>
  <si>
    <t>r2402</t>
  </si>
  <si>
    <t>h[c] + arg_L[m] + citr_L[c] -&gt; h[m] + arg_L[c] + citr_L[m]</t>
  </si>
  <si>
    <t>ARGtm</t>
  </si>
  <si>
    <t>LYStm</t>
  </si>
  <si>
    <t>SLC25A15</t>
  </si>
  <si>
    <t>ENSG00000102743</t>
  </si>
  <si>
    <t>Ornithine carrier (ORC1) - ornithine for citrulline</t>
  </si>
  <si>
    <t>Ornithine carrier (ORC1) - lysine for citrulline</t>
  </si>
  <si>
    <t>Ornithine carrier (ORC1) - arginine for citrulline</t>
  </si>
  <si>
    <t>Ornithine carrier (ORC1) - lysine</t>
  </si>
  <si>
    <t>Ornithine carrier (ORC1) - ornithine</t>
  </si>
  <si>
    <t>Ornithine carrier (ORC1) - arginine</t>
  </si>
  <si>
    <t>R_ORNt4mB_MitoCore</t>
  </si>
  <si>
    <t>R_r2398B_MitoCore</t>
  </si>
  <si>
    <t>R_r2402B_MitoCore</t>
  </si>
  <si>
    <t>R_LYStmB_MitoCore</t>
  </si>
  <si>
    <t>R_ORNt3mB_MitoCore</t>
  </si>
  <si>
    <t>R_ARGtmB_MitoCore</t>
  </si>
  <si>
    <t>Pyruvate Carrier</t>
  </si>
  <si>
    <t>PYRt2m</t>
  </si>
  <si>
    <t>R_PYRt2m</t>
  </si>
  <si>
    <t>Pyruvate Carrier - pyruvate transport via proton symport</t>
  </si>
  <si>
    <t>MPC1 and MPC2</t>
  </si>
  <si>
    <t>ENSG00000060762 and ENSG00000143158</t>
  </si>
  <si>
    <t>CO2 transport (diffusion), mitochondrial</t>
  </si>
  <si>
    <t>CO2tm</t>
  </si>
  <si>
    <t>R_CO2tm</t>
  </si>
  <si>
    <t>CO2 diffusion</t>
  </si>
  <si>
    <t>H2Otm</t>
  </si>
  <si>
    <t>R_H2Otm</t>
  </si>
  <si>
    <t>H2O transport, mitochondrial</t>
  </si>
  <si>
    <t>H2O transport</t>
  </si>
  <si>
    <t>O2 transport (diffusion)</t>
  </si>
  <si>
    <t>O2tm</t>
  </si>
  <si>
    <t>R_O2tm</t>
  </si>
  <si>
    <t>O2 diffusion</t>
  </si>
  <si>
    <t>GLYCtm</t>
  </si>
  <si>
    <t>R_GLYCtm</t>
  </si>
  <si>
    <t>glycerol transport</t>
  </si>
  <si>
    <t>h2o[c] + atp[c] + pchol_hs[m] -&gt; h[c] + adp[c] + pi[c] + pchol_hs[c]</t>
  </si>
  <si>
    <t>PCFLOPm</t>
  </si>
  <si>
    <t>phosphatidylcholine flippase</t>
  </si>
  <si>
    <t>PSFLIPm</t>
  </si>
  <si>
    <t>h2o[c] + atp[c] + ps_hs[c] -&gt; h[c] + adp[c] + pi[c] + ps_hs[m]</t>
  </si>
  <si>
    <t>PEFLIPm</t>
  </si>
  <si>
    <t>h2o[c] + atp[c] + pe_hs[c] -&gt; h[c] + adp[c] + pi[c] + pe_hs[m]</t>
  </si>
  <si>
    <t>phosphatidylethanolamine flippase</t>
  </si>
  <si>
    <t>phosphatidylserine flippase</t>
  </si>
  <si>
    <t xml:space="preserve">(ENSG00000124406 or ENSG00000143515 or ENSG00000081923 or ENSG00000104043 or ENSG00000054793 or ENSG00000166377 or ENSG00000206190 or ENSG00000145246 or ENSG00000068650 or ENSG00000058063 or ENSG00000101974) and (ENSG00000112697 or ENSG00000182107) </t>
  </si>
  <si>
    <t>R_PCFLOPm</t>
  </si>
  <si>
    <t>R_PSFLIPm</t>
  </si>
  <si>
    <t>R_PEFLIPm</t>
  </si>
  <si>
    <t>FE2tm</t>
  </si>
  <si>
    <t>h[c] + fe2[c] -&gt; h[m] + fe2[m]</t>
  </si>
  <si>
    <t>R_FE2tm</t>
  </si>
  <si>
    <t>MitoFerrin carrier</t>
  </si>
  <si>
    <t>asn_L[c] -&gt; asn_L[m]</t>
  </si>
  <si>
    <t>ASNtm</t>
  </si>
  <si>
    <t>r1437</t>
  </si>
  <si>
    <t>cys_L[c] -&gt; cys_L[m]</t>
  </si>
  <si>
    <t>gln_L[c] -&gt; gln_L[m]</t>
  </si>
  <si>
    <t>GLNtm</t>
  </si>
  <si>
    <t>PROtm</t>
  </si>
  <si>
    <t>pro_L[c] -&gt; pro_L[m]</t>
  </si>
  <si>
    <t>tyr_L[c] -&gt; tyr_L[m]</t>
  </si>
  <si>
    <t>r1078</t>
  </si>
  <si>
    <t>h[c] + his_L[c] -&gt; h[m] + his_L[m]</t>
  </si>
  <si>
    <t>r1427</t>
  </si>
  <si>
    <t>r1436</t>
  </si>
  <si>
    <t>met_L[c] -&gt; met_L[m]</t>
  </si>
  <si>
    <t>h[c] + phe_L[c] -&gt; h[m] + phe_L[m]</t>
  </si>
  <si>
    <t>r1455</t>
  </si>
  <si>
    <t>GLYtm</t>
  </si>
  <si>
    <t>ILEt5m</t>
  </si>
  <si>
    <t>LEUt5m</t>
  </si>
  <si>
    <t>VALt5m</t>
  </si>
  <si>
    <t>ala_L[c] -&gt; ala_L[m]</t>
  </si>
  <si>
    <t>r1434</t>
  </si>
  <si>
    <t>ser_L[c] -&gt; ser_L[m]</t>
  </si>
  <si>
    <t>r1435</t>
  </si>
  <si>
    <t>r1440</t>
  </si>
  <si>
    <t>thr_L[c] -&gt; thr_L[m]</t>
  </si>
  <si>
    <t>R_ASNtm</t>
  </si>
  <si>
    <t>R_r1437</t>
  </si>
  <si>
    <t>R_GLNtm</t>
  </si>
  <si>
    <t>R_PROtm</t>
  </si>
  <si>
    <t>R_r1078</t>
  </si>
  <si>
    <t>R_r1427</t>
  </si>
  <si>
    <t>R_r1436</t>
  </si>
  <si>
    <t>R_r1455</t>
  </si>
  <si>
    <t>R_TRPtm_MitoCore</t>
  </si>
  <si>
    <t>R_GLYtm</t>
  </si>
  <si>
    <t>R_ILEt5m</t>
  </si>
  <si>
    <t>R_LEUt5m</t>
  </si>
  <si>
    <t>R_VALt5m</t>
  </si>
  <si>
    <t>R_r1434</t>
  </si>
  <si>
    <t>R_r1435</t>
  </si>
  <si>
    <t>R_r1440</t>
  </si>
  <si>
    <t>Unknown amino acid carrier - L-Asparagine</t>
  </si>
  <si>
    <t>Unknown amino acid carrier - L-Cysteine</t>
  </si>
  <si>
    <t>Unknown amino acid carrier - L-Glutamine</t>
  </si>
  <si>
    <t>Unknown amino acid carrier - L-Proline</t>
  </si>
  <si>
    <t>Unknown amino acid carrier - L-Tyrosine</t>
  </si>
  <si>
    <t>Unknown amino acid carrier - L-Methionine</t>
  </si>
  <si>
    <t>Unknown amino acid carrier - L-Phenylalanine</t>
  </si>
  <si>
    <t>Unknown amino acid carrier - L-Tryptophan</t>
  </si>
  <si>
    <t>Unknown amino acid carrier - Glycine</t>
  </si>
  <si>
    <t>Unknown amino acid carrier - L-Isoleucine</t>
  </si>
  <si>
    <t>Unknown amino acid carrier - L-Leucine</t>
  </si>
  <si>
    <t>Unknown amino acid carrier - L-Valine</t>
  </si>
  <si>
    <t>Unknown amino acid carrier - L-Alanine</t>
  </si>
  <si>
    <t>Unknown amino acid carrier - L-Serine</t>
  </si>
  <si>
    <t>Unknown amino acid carrier - L-Threonine</t>
  </si>
  <si>
    <t>Amino acid transporter - L-Asparagine</t>
  </si>
  <si>
    <t>Amino acid transporter - L-Cysteine</t>
  </si>
  <si>
    <t>Amino acid transporter - L-Glutamine</t>
  </si>
  <si>
    <t>Amino acid transporter - L-Proline</t>
  </si>
  <si>
    <t>Amino acid transporter - L-Tyrosine</t>
  </si>
  <si>
    <t>Amino acid transporter - L-Histidine</t>
  </si>
  <si>
    <t>Amino acid transporter - L-Methionine</t>
  </si>
  <si>
    <t>Amino acid transporter - L-Phenylalanine</t>
  </si>
  <si>
    <t>Amino acid transporter - L-Tryptophan</t>
  </si>
  <si>
    <t>Amino acid transporter - Glycine</t>
  </si>
  <si>
    <t>Amino acid transporter - L-Isoleucine</t>
  </si>
  <si>
    <t>Amino acid transporter - L-Leucine</t>
  </si>
  <si>
    <t>Amino acid transporter - L-Valine</t>
  </si>
  <si>
    <t>Amino acid transporter - L-Alanine</t>
  </si>
  <si>
    <t>Amino acid transporter - L-Serine</t>
  </si>
  <si>
    <t>Amino acid transporter - L-Threonine</t>
  </si>
  <si>
    <t>UREAtm</t>
  </si>
  <si>
    <t>R_UREAtm</t>
  </si>
  <si>
    <t>Urea transport</t>
  </si>
  <si>
    <t>r0941</t>
  </si>
  <si>
    <t>R_r0941</t>
  </si>
  <si>
    <t>r0838</t>
  </si>
  <si>
    <t>Ammonia free diffusion</t>
  </si>
  <si>
    <t>Other genes but not expressed in heart. Appears recon2 has pchol_hs_m on the wrong side - have corrected here. Transporter52 in old model</t>
  </si>
  <si>
    <t>Other genes but not expressed in heart. Transporter52 in old model</t>
  </si>
  <si>
    <t>Others but not expressed in heart. Transporter53 in old model</t>
  </si>
  <si>
    <t>R_Biomasst_MitoCore</t>
  </si>
  <si>
    <t>Biomass pseudo transport</t>
  </si>
  <si>
    <t>In Recon2 this activity has been assigned to gene AQP9 - but this is not mitochondrial! Transporter77 in old model</t>
  </si>
  <si>
    <t>FUMtm</t>
  </si>
  <si>
    <t>BHBtm</t>
  </si>
  <si>
    <t>(R)-3-Hydroxybutanoate mitochondrial transport via H+ symport</t>
  </si>
  <si>
    <t>ACACt2m</t>
  </si>
  <si>
    <t>Acetoacetate mitochondrial transport via H+ symport</t>
  </si>
  <si>
    <t>PPAtm</t>
  </si>
  <si>
    <t>ppa[c] -&gt; ppa[m]</t>
  </si>
  <si>
    <t>BUTt2m</t>
  </si>
  <si>
    <t>Butyrate mitochondrial transport via proton symport, reversible</t>
  </si>
  <si>
    <t>R_PPAtmB_MitoCore</t>
  </si>
  <si>
    <t>Propionate transport reverse</t>
  </si>
  <si>
    <t>Biomass Sink</t>
  </si>
  <si>
    <t xml:space="preserve">Objective Function - ATP </t>
  </si>
  <si>
    <t>Objective Function - Heme</t>
  </si>
  <si>
    <t xml:space="preserve">Objective Function - Lipid synthesis </t>
  </si>
  <si>
    <t>Objective Function - Protein Synthesis</t>
  </si>
  <si>
    <t>Maximum Heme production</t>
  </si>
  <si>
    <t>Maxmium production of amino acids for protein synthesis</t>
  </si>
  <si>
    <t>2 Phosphatidylglycerol --&gt; Cardiolipin + Glycerol</t>
  </si>
  <si>
    <t>R07390</t>
  </si>
  <si>
    <t>2.7.8.-</t>
    <phoneticPr fontId="6" type="noConversion"/>
  </si>
  <si>
    <t>2.3.1.51</t>
    <phoneticPr fontId="6" type="noConversion"/>
  </si>
  <si>
    <t>R02241</t>
  </si>
  <si>
    <t>R02030</t>
  </si>
  <si>
    <t>Phosphatidylglycerol + CDP-diacylglycerol --&gt; Cardiolipin + CMP</t>
  </si>
  <si>
    <t>R02029</t>
  </si>
  <si>
    <t>Phosphatidylglycerophosphate + H2O --&gt; Phosphatidylglycerol + Orthophosphate</t>
  </si>
  <si>
    <t>3.1.3.27</t>
    <phoneticPr fontId="6" type="noConversion"/>
  </si>
  <si>
    <t>R01801</t>
  </si>
  <si>
    <t>CDP-diacylglycerol + sn-Glycerol 3-phosphate --&gt; CMP + Phosphatidylglycerophosphate</t>
  </si>
  <si>
    <t>2.7.7.41</t>
    <phoneticPr fontId="6" type="noConversion"/>
  </si>
  <si>
    <t>2.7.8.5</t>
    <phoneticPr fontId="6" type="noConversion"/>
  </si>
  <si>
    <t>R01799</t>
  </si>
  <si>
    <t>CTP + Phosphatidate --&gt; Diphosphate + CDP-diacylglycerol</t>
  </si>
  <si>
    <t>sn-Glycerol 3-phosphate + Acyl-CoA --&gt; 1-Acyl-sn-glycerol 3-phosphate + CoA</t>
  </si>
  <si>
    <t>R00851</t>
  </si>
  <si>
    <t>2.3.1.15</t>
    <phoneticPr fontId="6" type="noConversion"/>
  </si>
  <si>
    <t>Cardiolipin synthesis</t>
  </si>
  <si>
    <t>CDSm</t>
  </si>
  <si>
    <t>h[m] + pa_hs[m] + ctp[m] -&gt; ppi[m] + cdpdag_hs[m]</t>
  </si>
  <si>
    <t>GPAMm_hs</t>
  </si>
  <si>
    <t>Rtotalcoa[m] + glyc3p[m] -&gt; coa[m] + alpa_hs[m]</t>
  </si>
  <si>
    <t>3.1.4.4</t>
  </si>
  <si>
    <t>PCHOLPm_hs</t>
  </si>
  <si>
    <t>h2o[m] + pchol_hs[m] -&gt; h[m] + chol[m] + pa_hs[m]</t>
  </si>
  <si>
    <t>R01310</t>
  </si>
  <si>
    <t>R_PCHOLPm_hs</t>
  </si>
  <si>
    <t>choline phosphatase</t>
  </si>
  <si>
    <t>phospholipase D1, phosphatidylcholine-specific</t>
  </si>
  <si>
    <t>CRLS1</t>
  </si>
  <si>
    <t>ENSG00000088766</t>
  </si>
  <si>
    <t>cardiolipin synthase 1</t>
  </si>
  <si>
    <t>R_CLPN_MitoCore</t>
  </si>
  <si>
    <t>cardiolipin synthase</t>
  </si>
  <si>
    <t>R_CLS_hsm_MitoCore</t>
  </si>
  <si>
    <t>Recon 2 contains cytosolic version - PGPP_hs</t>
  </si>
  <si>
    <t>Recon 2 contains cytosolic version - CLS_hs</t>
  </si>
  <si>
    <t>ENSG00000110536</t>
  </si>
  <si>
    <t>PTPMT1</t>
  </si>
  <si>
    <t>protein tyrosine phosphatase, mitochondrial 1</t>
  </si>
  <si>
    <t>phosphatidylglycerophosphatase</t>
  </si>
  <si>
    <t>R_PGPPTm</t>
  </si>
  <si>
    <t>PGS1</t>
  </si>
  <si>
    <t>ENSG00000087157</t>
  </si>
  <si>
    <t>Recon 2 contains cytosolic version - PGPPT</t>
  </si>
  <si>
    <t>phosphatidylglycerophosphate synthase 1</t>
  </si>
  <si>
    <t>CDP-diacylglycerol---glycerol-3-phosphate 3-phosphatidyltransferase</t>
  </si>
  <si>
    <t>R_CDSm</t>
  </si>
  <si>
    <t>phosphatidate cytidylyltransferase</t>
  </si>
  <si>
    <t>TAMM41</t>
  </si>
  <si>
    <t>ENSG00000144559</t>
  </si>
  <si>
    <t>TAM41, mitochondrial translocator assembly and maintenance protein, homolog (S. cerevisiae)</t>
  </si>
  <si>
    <t>CYTK1m</t>
  </si>
  <si>
    <t>R_CYTK1m</t>
  </si>
  <si>
    <t>ENSG00000134326</t>
  </si>
  <si>
    <t>CMPK2</t>
  </si>
  <si>
    <t>UMP/CMP kinase</t>
  </si>
  <si>
    <t>2.7.4.14</t>
  </si>
  <si>
    <t>cytidine monophosphate (UMP-CMP) kinase 2, mitochondrial</t>
  </si>
  <si>
    <t>R00512</t>
  </si>
  <si>
    <t>NDPK3m</t>
  </si>
  <si>
    <t>nucleoside-diphosphate kinase</t>
  </si>
  <si>
    <t>R_NDPK3m</t>
  </si>
  <si>
    <t>R00570</t>
  </si>
  <si>
    <t>NME/NM23 nucleoside diphosphate kinase 4</t>
  </si>
  <si>
    <t>Have used Palmitoyl-CoA instead of generic acyl-CoA in KEGG and Recon2</t>
  </si>
  <si>
    <t>R_AGPAT1B_MitoCore</t>
  </si>
  <si>
    <t>R_GPAMm_hsB_MitoCore</t>
  </si>
  <si>
    <t>1-acylglycerol-3-phosphate O-acyltransferase</t>
  </si>
  <si>
    <t>AGPAT5</t>
  </si>
  <si>
    <t>ENSG00000155189</t>
  </si>
  <si>
    <t>1-acylglycerol-3-phosphate O-acyltransferase 5</t>
  </si>
  <si>
    <t>glycerol-3-phosphate 1-O-acyltransferase</t>
  </si>
  <si>
    <t>GPAT2</t>
  </si>
  <si>
    <t>glycerol-3-phosphate acyltransferase 2, mitochondrial</t>
  </si>
  <si>
    <t>ENSG00000186281</t>
  </si>
  <si>
    <t>Have used Palmitoyl-CoA instead of generic acyl-CoA in KEGG and Recon2. Recon2 only includes cytosolic version - AGPAT1</t>
  </si>
  <si>
    <t>Glycine degradation</t>
  </si>
  <si>
    <t>Non-enzymatic</t>
  </si>
  <si>
    <t xml:space="preserve">R00371 </t>
  </si>
  <si>
    <t xml:space="preserve">R03758                      </t>
  </si>
  <si>
    <t>R01736</t>
  </si>
  <si>
    <t>h2o[m] + lgt_S[m] -&gt; h[m] + gthrd[m] + lac_D[m]</t>
  </si>
  <si>
    <t>GLYOXm</t>
  </si>
  <si>
    <t>mthgxl[c] + gthrd[c] -&gt; lgt_S[c]</t>
  </si>
  <si>
    <t>LGTHL</t>
  </si>
  <si>
    <t>h2o[c] + o2[c] + aact[c] -&gt; h2o2[c] + nh4[c] + mthgxl[c]</t>
  </si>
  <si>
    <t>AACTOOR</t>
  </si>
  <si>
    <t>h[m] + 2aobut[m] -&gt; co2[m] + aact[m]</t>
  </si>
  <si>
    <t>AOBUTDsm</t>
  </si>
  <si>
    <t>GLYATm</t>
  </si>
  <si>
    <t>glycine C-acetyltransferase</t>
  </si>
  <si>
    <t>GCAT</t>
  </si>
  <si>
    <t>ENSG00000100116</t>
  </si>
  <si>
    <t>1.4.3.4</t>
  </si>
  <si>
    <t>monoamine oxidase</t>
  </si>
  <si>
    <t>MAOB</t>
  </si>
  <si>
    <t>ENSG00000069535</t>
  </si>
  <si>
    <t>monoamine oxidase B</t>
  </si>
  <si>
    <t>HAGH</t>
  </si>
  <si>
    <t>ENSG00000063854</t>
  </si>
  <si>
    <t>hydroxyacylglutathione hydrolase</t>
  </si>
  <si>
    <t>GLO1</t>
  </si>
  <si>
    <t>ENSG00000124767</t>
  </si>
  <si>
    <t>glyoxalase I</t>
  </si>
  <si>
    <t>LDHD</t>
  </si>
  <si>
    <t>ENSG00000166816</t>
  </si>
  <si>
    <t>Probable D-lactate dehydrogenase, mitochondrial</t>
  </si>
  <si>
    <t>D-lactate dehydrogenase (cytochrome)</t>
  </si>
  <si>
    <t>lactoylglutathione lyase</t>
  </si>
  <si>
    <t>Recon2 only includes cytosolic verison - AACTOOR</t>
  </si>
  <si>
    <t>R_GLYATm</t>
  </si>
  <si>
    <t>R_AOBUTDsm</t>
  </si>
  <si>
    <t>R_AACTOORm_MitoCore</t>
  </si>
  <si>
    <t>R_LGTHLm_MitoCore</t>
  </si>
  <si>
    <t>R_GLYOXm</t>
  </si>
  <si>
    <t>1.8.1.7</t>
    <phoneticPr fontId="6" type="noConversion"/>
  </si>
  <si>
    <t>R00115</t>
  </si>
  <si>
    <t>R00274</t>
  </si>
  <si>
    <t>H2O2 + 2 Glutathione --&gt; Glutathione disulfide + 2 H2O</t>
  </si>
  <si>
    <t>1.11.1.9</t>
    <phoneticPr fontId="6" type="noConversion"/>
  </si>
  <si>
    <t>2 O2.- + 2 H+ --&gt; H2O2 + Oxygen</t>
  </si>
  <si>
    <t>1.15.1.1</t>
    <phoneticPr fontId="6" type="noConversion"/>
  </si>
  <si>
    <t>R00275</t>
  </si>
  <si>
    <t>h2o2[m] + 2.0 gthrd[m] -&gt; 2.0 h2o[m] + gthox[m]</t>
  </si>
  <si>
    <t>GTHPm</t>
  </si>
  <si>
    <t>2.0 h[m] + 2.0 o2s[m] -&gt; o2[m] + h2o2[m]</t>
  </si>
  <si>
    <t>SPODMm</t>
  </si>
  <si>
    <t>h[m] + nadph[m] + gthox[m] -&gt; nadp[m] + 2.0 gthrd[m]</t>
  </si>
  <si>
    <t>GTHOm</t>
  </si>
  <si>
    <t>R_SPODMm</t>
  </si>
  <si>
    <t>R_GTHPm</t>
  </si>
  <si>
    <t>R_GTHOm</t>
  </si>
  <si>
    <t>ROS defense</t>
  </si>
  <si>
    <t>superoxide dismutase</t>
  </si>
  <si>
    <t>SOD1 or SOD2</t>
  </si>
  <si>
    <t>GTHP</t>
  </si>
  <si>
    <t>h2o2[c] + 2.0 gthrd[c] -&gt; 2.0 h2o[c] + gthox[c]</t>
  </si>
  <si>
    <t>h[c] + nadph[c] + gthox[c] -&gt; nadp[c] + 2.0 gthrd[c]</t>
  </si>
  <si>
    <t>GTHO</t>
  </si>
  <si>
    <t>GPX1</t>
  </si>
  <si>
    <t>ENSG00000233276</t>
  </si>
  <si>
    <t>glutathione peroxidase 1</t>
  </si>
  <si>
    <t>glutathione peroxidase</t>
  </si>
  <si>
    <t>GPX2</t>
  </si>
  <si>
    <t>ENSG00000176153</t>
  </si>
  <si>
    <t>glutathione peroxidase 2</t>
  </si>
  <si>
    <t>R_GTHP</t>
  </si>
  <si>
    <t>glutathione-disulfide reductase</t>
  </si>
  <si>
    <t>R_GTHO</t>
  </si>
  <si>
    <t>GSR</t>
  </si>
  <si>
    <t>ENSG00000104687</t>
  </si>
  <si>
    <t>glutathione reductase</t>
  </si>
  <si>
    <t>R00895</t>
  </si>
  <si>
    <t>1.3.1.38</t>
    <phoneticPr fontId="6" type="noConversion"/>
  </si>
  <si>
    <t>Beta-alanine degradation</t>
  </si>
  <si>
    <t>R00908</t>
  </si>
  <si>
    <t>APAT2rm</t>
  </si>
  <si>
    <t>malonate-semialdehyde dehydrogenase (acetylating)</t>
  </si>
  <si>
    <t>nad[m] + coa[m] + msa[m] -&gt; nadh[m] + co2[m] + accoa[m]</t>
  </si>
  <si>
    <t>MMSAD3m</t>
  </si>
  <si>
    <t>R_MMSAD3m</t>
  </si>
  <si>
    <t>R_MMSAD3m2_MitoCore</t>
  </si>
  <si>
    <t>R_APAT2rm</t>
  </si>
  <si>
    <t>Beta-alanine reversible mitochondrial transport (diffusion)</t>
  </si>
  <si>
    <t>BALAtmr</t>
  </si>
  <si>
    <t>R_BALAtmr</t>
  </si>
  <si>
    <t>Beta-alanine reversible mitochondrial transport</t>
  </si>
  <si>
    <t>r0899</t>
  </si>
  <si>
    <t>R_r0899</t>
  </si>
  <si>
    <t>Beta-alanine</t>
  </si>
  <si>
    <t>R01278</t>
  </si>
  <si>
    <t>R_MECR16C_MitoCore</t>
  </si>
  <si>
    <t>trans-Hexadec-2-enoyl-CoA + NADPH + H+ --&gt; Palmitoyl-CoA + NADP+</t>
  </si>
  <si>
    <t>Cytosolic misc</t>
  </si>
  <si>
    <t>Mitochondrial transporters - characterised</t>
  </si>
  <si>
    <t>Mitochondrial transporters - uncharacterised</t>
  </si>
  <si>
    <t>Gene symbol</t>
  </si>
  <si>
    <t>Gene Name</t>
  </si>
  <si>
    <t>R02736</t>
  </si>
  <si>
    <t>R02035</t>
  </si>
  <si>
    <t>R01528</t>
  </si>
  <si>
    <t>R01056</t>
  </si>
  <si>
    <t>R01529</t>
  </si>
  <si>
    <t>R01641</t>
  </si>
  <si>
    <t>R01827</t>
  </si>
  <si>
    <t>R01830</t>
  </si>
  <si>
    <t>SDHA and SDHB and SDHC</t>
  </si>
  <si>
    <t>MT-CO1 and MT-CO2 and MT-CO3 and COX4I1 and COX4I2 and COX5A and COX5B and COX6A1 and COX6A2 and COX6B1 and COX6B2 and COX6C and COX7A1 and COX7A2 and COX7A2L and COX7B and COX7C and COX7A2L and COX8A and COX8C</t>
  </si>
  <si>
    <t>4.5427, 0.0944</t>
  </si>
  <si>
    <t>ENSG00000171314 or ENSG00000164708</t>
  </si>
  <si>
    <t>ENSG00000149925 or ENSG00000109107</t>
  </si>
  <si>
    <t>ENSG00000165140 or ENSG00000130957</t>
  </si>
  <si>
    <t>Complex can be homo or hetro. In humans there are three subunits of enolase, α, β, and γ, each encoded by a separate gene that can combine to form five different isoenzymes: αα, αβ, αγ, ββ, and γγ</t>
  </si>
  <si>
    <t>ENSG00000131828 and ENSG00000168291 and ENSG00000150768 and ENSG00000091140</t>
  </si>
  <si>
    <t>ENSG00000166411 and ENSG00000101365 and ENSG00000067829</t>
  </si>
  <si>
    <t>ENSG00000105953 and ENSG00000119689 and ENSG00000091140</t>
  </si>
  <si>
    <t>ENSG00000163541 and ENSG00000172340</t>
  </si>
  <si>
    <t>ENSG00000073578 and ENSG00000117118 and ENSG00000143252</t>
  </si>
  <si>
    <t>ENSG00000198727 and ENSG00000179091 and ENSG00000172115 and ENSG00000169021 and ENSG00000156467 and ENSG00000173660 and ENSG00000140740 and ENSG00000010256 and ENSG00000127540 and ENSG00000184076 and ENSG00000011295</t>
  </si>
  <si>
    <t>ENSG00000004455 or ENSG00000147853</t>
  </si>
  <si>
    <t>34.1724, 32.7672, 39.2448, 31.2307</t>
  </si>
  <si>
    <t>ENSG00000248098 and ENSG00000083123 and ENSG00000137992 and ENSG00000091140</t>
  </si>
  <si>
    <t>ENSG00000078070 and ENSG00000131844</t>
  </si>
  <si>
    <t>24.0796, 28.0734</t>
  </si>
  <si>
    <t>ENSG00000175198 and ENSG00000114054</t>
  </si>
  <si>
    <t>24.4144, 24.8143</t>
  </si>
  <si>
    <t>-8.0704, -8.0704</t>
  </si>
  <si>
    <t>14.9838, 0.4661</t>
  </si>
  <si>
    <t>20.9853, 13.0829</t>
  </si>
  <si>
    <t>20.9853, 1.0616</t>
  </si>
  <si>
    <t>5.7609, 13.7285</t>
  </si>
  <si>
    <t>3.7304, 1.1551, 8.1111</t>
  </si>
  <si>
    <t>FALSE, FALSE, TRUE</t>
  </si>
  <si>
    <t>0.8985, -3.4637</t>
  </si>
  <si>
    <t>30.384, 22.6723, 3.172</t>
  </si>
  <si>
    <t>5.9313, 11.3472</t>
  </si>
  <si>
    <t>17.5999, 37.3563</t>
  </si>
  <si>
    <t>-5.2802, -10.6961, -8.2811, -10.6961, -8.2811, -7.3264, -6.608, -6.2522, -8.5225, -8.2811, -10.6961, -8.2811, -8.6672</t>
  </si>
  <si>
    <t>FALSE, FALSE, FALSE, FALSE, FALSE, FALSE, FALSE, TRUE, FALSE, FALSE, FALSE, FALSE, FALSE</t>
  </si>
  <si>
    <t>L-2-Amino-3-oxobutanoic acid --&gt; Aminoacetone + CO2</t>
  </si>
  <si>
    <t>Glutathione + Methylglyoxal --&gt;(R)-S-Lactoylglutathione</t>
  </si>
  <si>
    <t>4-Fumarylacetoacetate + H2O --&gt; Acetoacetate + Fumarate</t>
  </si>
  <si>
    <t>1.14.99.3</t>
  </si>
  <si>
    <t>M_nh4_c</t>
  </si>
  <si>
    <t>M_ficytC_m</t>
  </si>
  <si>
    <t>M_biomass_c</t>
  </si>
  <si>
    <t>M_biomass_e</t>
  </si>
  <si>
    <t>M_pi_m</t>
  </si>
  <si>
    <t>M_so3_m</t>
  </si>
  <si>
    <t>M_so4_m</t>
  </si>
  <si>
    <t>M_succ_c</t>
  </si>
  <si>
    <t>M_icit_c</t>
  </si>
  <si>
    <t>M_tetd7ecoa_m</t>
  </si>
  <si>
    <t>M_o2_m</t>
  </si>
  <si>
    <t>M_q10_m</t>
  </si>
  <si>
    <t>M_q10h2_m</t>
  </si>
  <si>
    <t>M_adp_c</t>
  </si>
  <si>
    <t>M_adp_m</t>
  </si>
  <si>
    <t>M_atp_m</t>
  </si>
  <si>
    <t>M_co2_c</t>
  </si>
  <si>
    <t>M_focytC_m</t>
  </si>
  <si>
    <t>M_gthrd_c</t>
  </si>
  <si>
    <t>M_gthrd_m</t>
  </si>
  <si>
    <t>M_h_c</t>
  </si>
  <si>
    <t>M_h_m</t>
  </si>
  <si>
    <t>M_h2o_c</t>
  </si>
  <si>
    <t>M_h2o_m</t>
  </si>
  <si>
    <t>M_o2s_m</t>
  </si>
  <si>
    <t>M_pi_c</t>
  </si>
  <si>
    <t>M_ppp9_m</t>
  </si>
  <si>
    <t>M_pppg9_c</t>
  </si>
  <si>
    <t>M_nadp_c</t>
  </si>
  <si>
    <t>M_nadph_c</t>
  </si>
  <si>
    <t>M_ppbng_c</t>
  </si>
  <si>
    <t>M_HC01415_m</t>
  </si>
  <si>
    <t>M_10fthf_c</t>
  </si>
  <si>
    <t>M_10fthf_m</t>
  </si>
  <si>
    <t>M_13dpg_c</t>
  </si>
  <si>
    <t>M_1pipdn2c_c</t>
  </si>
  <si>
    <t>M_1pyr5c_m</t>
  </si>
  <si>
    <t>M_2aobut_m</t>
  </si>
  <si>
    <t>M_2hb_c</t>
  </si>
  <si>
    <t>M_2hb_e</t>
  </si>
  <si>
    <t>M_2maacoa_m</t>
  </si>
  <si>
    <t>M_2mb2coa_m</t>
  </si>
  <si>
    <t>M_2mbcoa_m</t>
  </si>
  <si>
    <t>M_2mop_m</t>
  </si>
  <si>
    <t>M_2mp2coa_m</t>
  </si>
  <si>
    <t>M_2obut_c</t>
  </si>
  <si>
    <t>M_2oxoadp_c</t>
  </si>
  <si>
    <t>M_2oxoadp_m</t>
  </si>
  <si>
    <t>M_34hpp_c</t>
  </si>
  <si>
    <t>M_3hanthrn_c</t>
  </si>
  <si>
    <t>M_3hbcoa_m</t>
  </si>
  <si>
    <t>M_3hexdcoa_m</t>
  </si>
  <si>
    <t>M_3hibutcoa_m</t>
  </si>
  <si>
    <t>M_3hmbcoa_m</t>
  </si>
  <si>
    <t>M_3hmp_m</t>
  </si>
  <si>
    <t>M_3mb2coa_m</t>
  </si>
  <si>
    <t>M_3mgcoa_m</t>
  </si>
  <si>
    <t>M_3mob_m</t>
  </si>
  <si>
    <t>M_3mop_m</t>
  </si>
  <si>
    <t>M_3odcoa_m</t>
  </si>
  <si>
    <t>M_3oddcoa_m</t>
  </si>
  <si>
    <t>M_3pg_c</t>
  </si>
  <si>
    <t>M_3php_c</t>
  </si>
  <si>
    <t>M_3sala_c</t>
  </si>
  <si>
    <t>M_3snpyr_c</t>
  </si>
  <si>
    <t>M_3tetd7ecoa_m</t>
  </si>
  <si>
    <t>M_4abut_c</t>
  </si>
  <si>
    <t>M_4abut_m</t>
  </si>
  <si>
    <t>M_4abutn_c</t>
  </si>
  <si>
    <t>M_4fumacac_c</t>
  </si>
  <si>
    <t>M_4mlacac_c</t>
  </si>
  <si>
    <t>M_4mop_m</t>
  </si>
  <si>
    <t>M_5aop_c</t>
  </si>
  <si>
    <t>M_5aop_m</t>
  </si>
  <si>
    <t>M_6a2ohxnt_c</t>
  </si>
  <si>
    <t>M_6pgc_c</t>
  </si>
  <si>
    <t>M_6pgl_c</t>
  </si>
  <si>
    <t>M_aacoa_m</t>
  </si>
  <si>
    <t>M_aact_m</t>
  </si>
  <si>
    <t>M_ac_c</t>
  </si>
  <si>
    <t>M_ac_e</t>
  </si>
  <si>
    <t>M_ac_m</t>
  </si>
  <si>
    <t>M_acac_c</t>
  </si>
  <si>
    <t>M_acac_e</t>
  </si>
  <si>
    <t>M_acac_m</t>
  </si>
  <si>
    <t>M_acald_c</t>
  </si>
  <si>
    <t>M_acald_m</t>
  </si>
  <si>
    <t>M_accoa_c</t>
  </si>
  <si>
    <t>M_accoa_m</t>
  </si>
  <si>
    <t>M_adn_c</t>
  </si>
  <si>
    <t>M_agm_m</t>
  </si>
  <si>
    <t>M_ahcys_c</t>
  </si>
  <si>
    <t>M_akg_c</t>
  </si>
  <si>
    <t>M_akg_m</t>
  </si>
  <si>
    <t>M_ala_B_e</t>
  </si>
  <si>
    <t>M_ala_B_m</t>
  </si>
  <si>
    <t>M_ala_L_c</t>
  </si>
  <si>
    <t>M_ala_L_e</t>
  </si>
  <si>
    <t>M_ala_L_m</t>
  </si>
  <si>
    <t>M_alpa_hs_m</t>
  </si>
  <si>
    <t>M_alpro_m</t>
  </si>
  <si>
    <t>M_am6sa_c</t>
  </si>
  <si>
    <t>M_amet_c</t>
  </si>
  <si>
    <t>M_amp_c</t>
  </si>
  <si>
    <t>M_amp_m</t>
  </si>
  <si>
    <t>M_amuco_c</t>
  </si>
  <si>
    <t>M_arg_L_c</t>
  </si>
  <si>
    <t>M_arg_L_m</t>
  </si>
  <si>
    <t>M_argsuc_c</t>
  </si>
  <si>
    <t>M_asn_L_c</t>
  </si>
  <si>
    <t>M_asn_L_m</t>
  </si>
  <si>
    <t>M_asp_L_c</t>
  </si>
  <si>
    <t>M_asp_L_e</t>
  </si>
  <si>
    <t>M_asp_L_m</t>
  </si>
  <si>
    <t>M_atp_c</t>
  </si>
  <si>
    <t>M_b2coa_m</t>
  </si>
  <si>
    <t>M_bhb_c</t>
  </si>
  <si>
    <t>M_bhb_e</t>
  </si>
  <si>
    <t>M_bhb_m</t>
  </si>
  <si>
    <t>M_bilirub_c</t>
  </si>
  <si>
    <t>M_biliverd_c</t>
  </si>
  <si>
    <t>M_biomass_m</t>
  </si>
  <si>
    <t>M_btcoa_m</t>
  </si>
  <si>
    <t>M_but_c</t>
  </si>
  <si>
    <t>M_but_e</t>
  </si>
  <si>
    <t>M_but_m</t>
  </si>
  <si>
    <t>M_cbp_m</t>
  </si>
  <si>
    <t>M_cdp_m</t>
  </si>
  <si>
    <t>M_cdpdag_hs_m</t>
  </si>
  <si>
    <t>M_cgly_c</t>
  </si>
  <si>
    <t>M_chol_c</t>
  </si>
  <si>
    <t>M_chol_m</t>
  </si>
  <si>
    <t>M_cit_c</t>
  </si>
  <si>
    <t>M_cit_e</t>
  </si>
  <si>
    <t>M_cit_m</t>
  </si>
  <si>
    <t>M_citr_L_c</t>
  </si>
  <si>
    <t>M_citr_L_m</t>
  </si>
  <si>
    <t>M_clpn_hs_m</t>
  </si>
  <si>
    <t>M_cmp_m</t>
  </si>
  <si>
    <t>M_cmusa_c</t>
  </si>
  <si>
    <t>M_co_c</t>
  </si>
  <si>
    <t>M_co_e</t>
  </si>
  <si>
    <t>M_co2_m</t>
  </si>
  <si>
    <t>M_coa_c</t>
  </si>
  <si>
    <t>M_coa_m</t>
  </si>
  <si>
    <t>M_cpppg3_c</t>
  </si>
  <si>
    <t>M_creat_c</t>
  </si>
  <si>
    <t>M_creat_e</t>
  </si>
  <si>
    <t>M_creat_m</t>
  </si>
  <si>
    <t>M_crn_c</t>
  </si>
  <si>
    <t>M_crn_m</t>
  </si>
  <si>
    <t>M_ctp_m</t>
  </si>
  <si>
    <t>M_cyan_c</t>
  </si>
  <si>
    <t>M_cys_L_c</t>
  </si>
  <si>
    <t>M_cys_L_m</t>
  </si>
  <si>
    <t>M_cyst_L_c</t>
  </si>
  <si>
    <t>M_dc2coa_m</t>
  </si>
  <si>
    <t>M_dcacoa_m</t>
  </si>
  <si>
    <t>M_dcamp_c</t>
  </si>
  <si>
    <t>M_dd2coa_m</t>
  </si>
  <si>
    <t>M_ddcacoa_m</t>
  </si>
  <si>
    <t>M_dhap_c</t>
  </si>
  <si>
    <t>M_dhbpt_c</t>
  </si>
  <si>
    <t>M_dhlpro_m</t>
  </si>
  <si>
    <t>M_e4p_c</t>
  </si>
  <si>
    <t>M_etoh_c</t>
  </si>
  <si>
    <t>M_f6p_c</t>
  </si>
  <si>
    <t>M_fdp_c</t>
  </si>
  <si>
    <t>M_fe2_c</t>
  </si>
  <si>
    <t>M_fe2_m</t>
  </si>
  <si>
    <t>M_for_c</t>
  </si>
  <si>
    <t>M_for_m</t>
  </si>
  <si>
    <t>M_fum_c</t>
  </si>
  <si>
    <t>M_fum_m</t>
  </si>
  <si>
    <t>M_g3p_c</t>
  </si>
  <si>
    <t>M_g6p_c</t>
  </si>
  <si>
    <t>M_gdp_c</t>
  </si>
  <si>
    <t>M_gdp_m</t>
  </si>
  <si>
    <t>M_glc_D_c</t>
  </si>
  <si>
    <t>M_gln_L_c</t>
  </si>
  <si>
    <t>M_gln_L_m</t>
  </si>
  <si>
    <t>M_glu_L_c</t>
  </si>
  <si>
    <t>M_glu_L_m</t>
  </si>
  <si>
    <t>M_glu5p_m</t>
  </si>
  <si>
    <t>M_glu5sa_m</t>
  </si>
  <si>
    <t>M_glucys_c</t>
  </si>
  <si>
    <t>M_glutcoa_m</t>
  </si>
  <si>
    <t>M_gly_c</t>
  </si>
  <si>
    <t>M_gly_e</t>
  </si>
  <si>
    <t>M_gly_m</t>
  </si>
  <si>
    <t>M_glyc_e</t>
  </si>
  <si>
    <t>M_glyc_m</t>
  </si>
  <si>
    <t>M_glyc3p_c</t>
  </si>
  <si>
    <t>M_glyc3p_m</t>
  </si>
  <si>
    <t>M_gthox_c</t>
  </si>
  <si>
    <t>M_gthox_m</t>
  </si>
  <si>
    <t>M_gtp_c</t>
  </si>
  <si>
    <t>M_gtp_m</t>
  </si>
  <si>
    <t>M_h_e</t>
  </si>
  <si>
    <t>M_h2o2_c</t>
  </si>
  <si>
    <t>M_h2o2_m</t>
  </si>
  <si>
    <t>M_HC00250_c</t>
  </si>
  <si>
    <t>M_HC00250_e</t>
  </si>
  <si>
    <t>M_HC01401_m</t>
  </si>
  <si>
    <t>M_HC01405_m</t>
  </si>
  <si>
    <t>M_HC01406_m</t>
  </si>
  <si>
    <t>M_HC01407_m</t>
  </si>
  <si>
    <t>M_HC01408_m</t>
  </si>
  <si>
    <t>M_HC01409_m</t>
  </si>
  <si>
    <t>M_HC01410_m</t>
  </si>
  <si>
    <t>M_hco3_c</t>
  </si>
  <si>
    <t>M_hco3_m</t>
  </si>
  <si>
    <t>M_hcys_L_c</t>
  </si>
  <si>
    <t>M_hdca_c</t>
  </si>
  <si>
    <t>M_hgentis_c</t>
  </si>
  <si>
    <t>M_his_L_c</t>
  </si>
  <si>
    <t>M_his_L_m</t>
  </si>
  <si>
    <t>M_hLkynr_c</t>
  </si>
  <si>
    <t>M_hmbil_c</t>
  </si>
  <si>
    <t>M_hmgcoa_m</t>
  </si>
  <si>
    <t>M_ibcoa_m</t>
  </si>
  <si>
    <t>M_icit_m</t>
  </si>
  <si>
    <t>M_ile_L_c</t>
  </si>
  <si>
    <t>M_ile_L_m</t>
  </si>
  <si>
    <t>M_imp_c</t>
  </si>
  <si>
    <t>M_ivcoa_m</t>
  </si>
  <si>
    <t>M_L2aadp_m</t>
  </si>
  <si>
    <t>M_L2aadp6sa_c</t>
  </si>
  <si>
    <t>M_L2aadp6sa_m</t>
  </si>
  <si>
    <t>M_lac_D_m</t>
  </si>
  <si>
    <t>M_lac_L_c</t>
  </si>
  <si>
    <t>M_lac_L_e</t>
  </si>
  <si>
    <t>M_leu_L_c</t>
  </si>
  <si>
    <t>M_leu_L_m</t>
  </si>
  <si>
    <t>M_Lfmkynr_c</t>
  </si>
  <si>
    <t>M_lgt_S_m</t>
  </si>
  <si>
    <t>M_Lkynr_c</t>
  </si>
  <si>
    <t>M_Lpipecol_c</t>
  </si>
  <si>
    <t>M_lpro_m</t>
  </si>
  <si>
    <t>M_lys_L_c</t>
  </si>
  <si>
    <t>M_lys_L_m</t>
  </si>
  <si>
    <t>M_mal_L_c</t>
  </si>
  <si>
    <t>M_mal_L_m</t>
  </si>
  <si>
    <t>M_mercplac_c</t>
  </si>
  <si>
    <t>M_mercppyr_c</t>
  </si>
  <si>
    <t>M_mercppyr_m</t>
  </si>
  <si>
    <t>M_met_L_c</t>
  </si>
  <si>
    <t>M_met_L_m</t>
  </si>
  <si>
    <t>M_methf_c</t>
  </si>
  <si>
    <t>M_methf_m</t>
  </si>
  <si>
    <t>M_mlthf_c</t>
  </si>
  <si>
    <t>M_mlthf_m</t>
  </si>
  <si>
    <t>M_mmcoa_S_m</t>
  </si>
  <si>
    <t>M_msa_m</t>
  </si>
  <si>
    <t>M_mthgxl_m</t>
  </si>
  <si>
    <t>M_nad_c</t>
  </si>
  <si>
    <t>M_nad_m</t>
  </si>
  <si>
    <t>M_nadh_c</t>
  </si>
  <si>
    <t>M_nadh_m</t>
  </si>
  <si>
    <t>M_nadp_m</t>
  </si>
  <si>
    <t>M_nadph_m</t>
  </si>
  <si>
    <t>M_nh4_e</t>
  </si>
  <si>
    <t>M_nh4_m</t>
  </si>
  <si>
    <t>M_no_c</t>
  </si>
  <si>
    <t>M_nwharg_c</t>
  </si>
  <si>
    <t>M_o2_c</t>
  </si>
  <si>
    <t>M_oaa_c</t>
  </si>
  <si>
    <t>M_oaa_m</t>
  </si>
  <si>
    <t>M_occoa_m</t>
  </si>
  <si>
    <t>M_orn_c</t>
  </si>
  <si>
    <t>M_orn_m</t>
  </si>
  <si>
    <t>M_pa_hs_m</t>
  </si>
  <si>
    <t>M_pchol_hs_c</t>
  </si>
  <si>
    <t>M_pchol_hs_e</t>
  </si>
  <si>
    <t>M_pchol_hs_m</t>
  </si>
  <si>
    <t>M_pcreat_c</t>
  </si>
  <si>
    <t>M_pcreat_e</t>
  </si>
  <si>
    <t>M_pcreat_m</t>
  </si>
  <si>
    <t>M_pe_hs_c</t>
  </si>
  <si>
    <t>M_pe_hs_m</t>
  </si>
  <si>
    <t>M_pep_c</t>
  </si>
  <si>
    <t>M_pep_m</t>
  </si>
  <si>
    <t>M_pglyc_hs_m</t>
  </si>
  <si>
    <t>M_pgp_hs_m</t>
  </si>
  <si>
    <t>M_phe_L_c</t>
  </si>
  <si>
    <t>M_phe_L_m</t>
  </si>
  <si>
    <t>M_pheme_c</t>
  </si>
  <si>
    <t>M_pheme_m</t>
  </si>
  <si>
    <t>M_pi_e</t>
  </si>
  <si>
    <t>M_pmtcoa_c</t>
  </si>
  <si>
    <t>M_pmtcoa_m</t>
  </si>
  <si>
    <t>M_pmtcrn_c</t>
  </si>
  <si>
    <t>M_pmtcrn_m</t>
  </si>
  <si>
    <t>M_ppa_c</t>
  </si>
  <si>
    <t>M_ppa_m</t>
  </si>
  <si>
    <t>M_ppcoa_m</t>
  </si>
  <si>
    <t>M_ppi_c</t>
  </si>
  <si>
    <t>M_ppi_m</t>
  </si>
  <si>
    <t>M_pro_L_c</t>
  </si>
  <si>
    <t>M_pro_L_e</t>
  </si>
  <si>
    <t>M_pro_L_m</t>
  </si>
  <si>
    <t>M_ps_hs_c</t>
  </si>
  <si>
    <t>M_ps_hs_m</t>
  </si>
  <si>
    <t>M_pser_L_c</t>
  </si>
  <si>
    <t>M_ptrc_c</t>
  </si>
  <si>
    <t>M_ptrc_m</t>
  </si>
  <si>
    <t>M_pyr_c</t>
  </si>
  <si>
    <t>M_pyr_m</t>
  </si>
  <si>
    <t>M_ru5p_D_c</t>
  </si>
  <si>
    <t>M_s7p_c</t>
  </si>
  <si>
    <t>M_saccrp_L_m</t>
  </si>
  <si>
    <t>M_ser_L_c</t>
  </si>
  <si>
    <t>M_ser_L_m</t>
  </si>
  <si>
    <t>M_so3_c</t>
  </si>
  <si>
    <t>M_so4_c</t>
  </si>
  <si>
    <t>M_succ_m</t>
  </si>
  <si>
    <t>M_succoa_m</t>
  </si>
  <si>
    <t>M_sucsal_m</t>
  </si>
  <si>
    <t>M_tcynt_c</t>
  </si>
  <si>
    <t>M_tcynt_e</t>
  </si>
  <si>
    <t>M_tcynt_m</t>
  </si>
  <si>
    <t>M_thbpt_c</t>
  </si>
  <si>
    <t>M_thf_c</t>
  </si>
  <si>
    <t>M_thf_m</t>
  </si>
  <si>
    <t>M_thp2c_c</t>
  </si>
  <si>
    <t>M_thr_L_c</t>
  </si>
  <si>
    <t>M_thr_L_m</t>
  </si>
  <si>
    <t>M_trp_L_c</t>
  </si>
  <si>
    <t>M_trp_L_m</t>
  </si>
  <si>
    <t>M_tsul_c</t>
  </si>
  <si>
    <t>M_tsul_m</t>
  </si>
  <si>
    <t>M_tyr_L_c</t>
  </si>
  <si>
    <t>M_tyr_L_m</t>
  </si>
  <si>
    <t>M_uppg3_c</t>
  </si>
  <si>
    <t>M_urea_c</t>
  </si>
  <si>
    <t>M_urea_m</t>
  </si>
  <si>
    <t>M_val_L_c</t>
  </si>
  <si>
    <t>M_val_L_m</t>
  </si>
  <si>
    <t>M_xu5p_D_c</t>
  </si>
  <si>
    <t>M_2pg_c</t>
  </si>
  <si>
    <t>M_akg_e</t>
  </si>
  <si>
    <t>M_ala_B_c</t>
  </si>
  <si>
    <t>M_arg_L_e</t>
  </si>
  <si>
    <t>M_argsuc_e</t>
  </si>
  <si>
    <t>M_asn_L_e</t>
  </si>
  <si>
    <t>M_bilirub_e</t>
  </si>
  <si>
    <t>M_chol_e</t>
  </si>
  <si>
    <t>M_citr_L_e</t>
  </si>
  <si>
    <t>M_co2_e</t>
  </si>
  <si>
    <t>M_cyan_e</t>
  </si>
  <si>
    <t>M_cyan_m</t>
  </si>
  <si>
    <t>M_cys_L_e</t>
  </si>
  <si>
    <t>M_etoh_e</t>
  </si>
  <si>
    <t>M_fe2_e</t>
  </si>
  <si>
    <t>M_for_e</t>
  </si>
  <si>
    <t>M_fum_e</t>
  </si>
  <si>
    <t>M_glc_D_e</t>
  </si>
  <si>
    <t>M_gln_L_e</t>
  </si>
  <si>
    <t>M_glu_L_e</t>
  </si>
  <si>
    <t>M_glyc_c</t>
  </si>
  <si>
    <t>M_h2o_e</t>
  </si>
  <si>
    <t>M_HC01403_m</t>
  </si>
  <si>
    <t>M_hco3_e</t>
  </si>
  <si>
    <t>M_hdca_e</t>
  </si>
  <si>
    <t>M_his_L_e</t>
  </si>
  <si>
    <t>M_icit_e</t>
  </si>
  <si>
    <t>M_ile_L_e</t>
  </si>
  <si>
    <t>M_leu_L_e</t>
  </si>
  <si>
    <t>M_lys_L_e</t>
  </si>
  <si>
    <t>M_mal_L_e</t>
  </si>
  <si>
    <t>M_mercplac_e</t>
  </si>
  <si>
    <t>M_met_L_e</t>
  </si>
  <si>
    <t>M_mmcoa_R_m</t>
  </si>
  <si>
    <t>M_nad_e</t>
  </si>
  <si>
    <t>M_nadh_e</t>
  </si>
  <si>
    <t>M_no_e</t>
  </si>
  <si>
    <t>M_o2_e</t>
  </si>
  <si>
    <t>M_oaa_e</t>
  </si>
  <si>
    <t>M_pe_hs_e</t>
  </si>
  <si>
    <t>M_phe_L_e</t>
  </si>
  <si>
    <t>M_ppa_e</t>
  </si>
  <si>
    <t>M_ps_hs_e</t>
  </si>
  <si>
    <t>M_r5p_c</t>
  </si>
  <si>
    <t>M_ser_L_e</t>
  </si>
  <si>
    <t>M_so3_e</t>
  </si>
  <si>
    <t>M_succ_e</t>
  </si>
  <si>
    <t>M_thr_L_e</t>
  </si>
  <si>
    <t>M_trp_L_e</t>
  </si>
  <si>
    <t>M_tsul_e</t>
  </si>
  <si>
    <t>M_tyr_L_e</t>
  </si>
  <si>
    <t>M_urea_e</t>
  </si>
  <si>
    <t>M_val_L_e</t>
  </si>
  <si>
    <t>2HBO</t>
  </si>
  <si>
    <t>2-Oxobutanoate + CoA + NAD+ --&gt; Propanoyl-CoA + NADH + CO2</t>
  </si>
  <si>
    <t>R_2HBO</t>
  </si>
  <si>
    <t>R01000</t>
  </si>
  <si>
    <t>ACALDtm</t>
  </si>
  <si>
    <t>R_ACALDtm</t>
  </si>
  <si>
    <t>Acetaldehyde diffusion into mitochondrion</t>
  </si>
  <si>
    <t>Asparagine degradation</t>
  </si>
  <si>
    <t>6.3.5.4</t>
  </si>
  <si>
    <t>Asparagine synthesis</t>
  </si>
  <si>
    <t>3.5.1.1</t>
  </si>
  <si>
    <t>R00578</t>
  </si>
  <si>
    <t>R00485</t>
  </si>
  <si>
    <t>ASNS</t>
  </si>
  <si>
    <t>ENSG00000070669</t>
  </si>
  <si>
    <t>asparagine synthetase (glutamine-hydrolyzing)</t>
  </si>
  <si>
    <t>ASPG</t>
  </si>
  <si>
    <t>ENSG00000166183</t>
  </si>
  <si>
    <t>asparaginase</t>
  </si>
  <si>
    <t>r0127</t>
  </si>
  <si>
    <t>h2o[c] + asn_L[c] -&gt; nh4[c] + asp_L[c]</t>
  </si>
  <si>
    <t>R_r0127</t>
  </si>
  <si>
    <t>ASNS1</t>
  </si>
  <si>
    <t>h2o[c] + atp[c] + asp_L[c] + gln_L[c] -&gt; h[c] + glu_L[c] + amp[c] + ppi[c] + asn_L[c]</t>
  </si>
  <si>
    <t>R_ASNS1</t>
  </si>
  <si>
    <t>Recon2 has mito version but poor evidence for this localisation</t>
  </si>
  <si>
    <t>Beta-alanine synthesis</t>
  </si>
  <si>
    <t>ENSG00000144644</t>
  </si>
  <si>
    <t>GADL1</t>
  </si>
  <si>
    <t>glutamate decarboxylase-like 1</t>
  </si>
  <si>
    <t>R00489</t>
  </si>
  <si>
    <t>4.1.1.11</t>
  </si>
  <si>
    <t>h[c] + asp_L[c] -&gt; co2[c] + ala_B[c]</t>
  </si>
  <si>
    <t>ASP1DC</t>
  </si>
  <si>
    <t>R_ASP1DC</t>
  </si>
  <si>
    <t>Evidence for high expression for this in skeletal muscle but poor for heart</t>
  </si>
  <si>
    <t>CREATtmdiffir</t>
  </si>
  <si>
    <t>creat[c] -&gt; creat[m]</t>
  </si>
  <si>
    <t>Creatine transport to/from mitochondria via diffusion</t>
  </si>
  <si>
    <t>R_CREATtmdiffir</t>
  </si>
  <si>
    <t>CYANtm</t>
  </si>
  <si>
    <t>R_CYANtm</t>
  </si>
  <si>
    <t>Cyanide transport via diffusion</t>
  </si>
  <si>
    <t>formate mitochondrial transport</t>
  </si>
  <si>
    <t>FORt2m</t>
  </si>
  <si>
    <t>4.3.1.3</t>
  </si>
  <si>
    <t>4.2.1.49</t>
  </si>
  <si>
    <t>3.5.2.7</t>
  </si>
  <si>
    <t>2.1.2.5</t>
  </si>
  <si>
    <t xml:space="preserve">R01168 </t>
  </si>
  <si>
    <t xml:space="preserve">R02914 </t>
  </si>
  <si>
    <t>R02288</t>
  </si>
  <si>
    <t>R02287</t>
  </si>
  <si>
    <t>HISD</t>
  </si>
  <si>
    <t>his_L[c] -&gt; nh4[c] + urcan[c]</t>
  </si>
  <si>
    <t>URCN</t>
  </si>
  <si>
    <t>h2o[c] + urcan[c] -&gt; 4izp[c]</t>
  </si>
  <si>
    <t>Urocanate + H2O --&gt; 4-Imidazolone-5-propanoate</t>
  </si>
  <si>
    <t>IZPN</t>
  </si>
  <si>
    <t>h2o[c] + 4izp[c] -&gt; h[c] + forglu[c]</t>
  </si>
  <si>
    <t>h[c] + thf[c] + forglu[c] -&gt; glu_L[c] + 5forthf[c]</t>
  </si>
  <si>
    <t>GluForTx</t>
  </si>
  <si>
    <t>FTCD</t>
  </si>
  <si>
    <t>2.0 h[c] + 5forthf[c] -&gt; nh4[c] + methf[c]</t>
  </si>
  <si>
    <t>4.3.1.4</t>
  </si>
  <si>
    <t>ENSG00000160282</t>
  </si>
  <si>
    <t>formimidoyltransferase cyclodeaminase</t>
  </si>
  <si>
    <t>R02302</t>
  </si>
  <si>
    <t>R_FTCD</t>
  </si>
  <si>
    <t>HAL</t>
  </si>
  <si>
    <t>ENSG00000084110</t>
  </si>
  <si>
    <t>histidine ammonia-lyase</t>
  </si>
  <si>
    <t>R_HISD</t>
  </si>
  <si>
    <t>Histidine degradation</t>
  </si>
  <si>
    <t>UROC1</t>
  </si>
  <si>
    <t>ENSG00000159650</t>
  </si>
  <si>
    <t>urocanate hydratase 1</t>
  </si>
  <si>
    <t>R_URCN</t>
  </si>
  <si>
    <t>AMDHD1</t>
  </si>
  <si>
    <t>ENSG00000139344</t>
  </si>
  <si>
    <t>amidohydrolase domain containing 1</t>
  </si>
  <si>
    <t>R_IZPN</t>
  </si>
  <si>
    <t>R_GluForTx</t>
  </si>
  <si>
    <t>Electron transport chain CI</t>
  </si>
  <si>
    <t>Electron transport chain CII</t>
  </si>
  <si>
    <t>Electron transport chain CIII</t>
  </si>
  <si>
    <t>Electron transport chain CIV</t>
  </si>
  <si>
    <t>Electron transport chain CV</t>
  </si>
  <si>
    <t>PCREATtmdiffir</t>
  </si>
  <si>
    <t>Phosphocreatine transport to/from mitochondria via diffusion</t>
  </si>
  <si>
    <t>pcreat[m] -&gt; pcreat[c]</t>
  </si>
  <si>
    <t>r1155</t>
  </si>
  <si>
    <t>h[c] + 2obut[c] -&gt; h[m] + 2obut[m]</t>
  </si>
  <si>
    <t>r1154</t>
  </si>
  <si>
    <t>R_r1154</t>
  </si>
  <si>
    <t>R_r1155</t>
  </si>
  <si>
    <t>2-oxobutanoate transport into mitochondrion</t>
  </si>
  <si>
    <t>4ABUTtm</t>
  </si>
  <si>
    <t>R_4ABUTtm</t>
  </si>
  <si>
    <t>4-aminobutanoate (GABA) mitochondrial transport via diffusion</t>
  </si>
  <si>
    <t>2.3.1.57</t>
  </si>
  <si>
    <t>R04025</t>
  </si>
  <si>
    <t>R01154</t>
  </si>
  <si>
    <t>3.5.1.63</t>
  </si>
  <si>
    <t>R05050</t>
  </si>
  <si>
    <t>R01987</t>
  </si>
  <si>
    <t>PTRCAT1</t>
  </si>
  <si>
    <t>accoa[c] + ptrc[c] -&gt; h[c] + coa[c] + aprut[c]</t>
  </si>
  <si>
    <t>APRTO2</t>
  </si>
  <si>
    <t>h2o[c] + o2[c] + aprut[c] -&gt; h2o2[c] + nh4[c] + n4abutn[c]</t>
  </si>
  <si>
    <t>NABTNOm</t>
  </si>
  <si>
    <t>h2o[m] + nad[m] + n4abutn[m] -&gt; 2.0 h[m] + nadh[m] + 4aabutn[m]</t>
  </si>
  <si>
    <t>4-Acetamidobutanoate + H2O --&gt; 4-Aminobutanoate + Acetate</t>
  </si>
  <si>
    <t>SAT2</t>
  </si>
  <si>
    <t>ENSG00000141504</t>
  </si>
  <si>
    <t>Does have mitochondrial evidence despite not being in MitoCarta</t>
  </si>
  <si>
    <t>spermidine/spermine N1-acetyltransferase family member 2</t>
  </si>
  <si>
    <t>R_PTRCAT1m_MitoCore</t>
  </si>
  <si>
    <t>R_APRTO2m_MitoCore</t>
  </si>
  <si>
    <t>R_NABTNOm</t>
  </si>
  <si>
    <t>R_4aabutn_MitoCore</t>
  </si>
  <si>
    <t>M_2obut_m</t>
  </si>
  <si>
    <t>M_4aabutn_m</t>
  </si>
  <si>
    <t>M_4izp_c</t>
  </si>
  <si>
    <t>M_5forthf_c</t>
  </si>
  <si>
    <t>M_aprut_m</t>
  </si>
  <si>
    <t>M_forglu_c</t>
  </si>
  <si>
    <t>M_n4abutn_m</t>
  </si>
  <si>
    <t>M_urcan_c</t>
  </si>
  <si>
    <t>Model</t>
  </si>
  <si>
    <t>agm</t>
  </si>
  <si>
    <t>fum</t>
  </si>
  <si>
    <t>10fthf</t>
  </si>
  <si>
    <t>13dpg</t>
  </si>
  <si>
    <t>1pipdn2c</t>
  </si>
  <si>
    <t>1pyr5c</t>
  </si>
  <si>
    <t>2hb</t>
  </si>
  <si>
    <t>2obut</t>
  </si>
  <si>
    <t>2oxoadp</t>
  </si>
  <si>
    <t>2pg</t>
  </si>
  <si>
    <t>34hpp</t>
  </si>
  <si>
    <t>3hanthrn</t>
  </si>
  <si>
    <t>3pg</t>
  </si>
  <si>
    <t>3php</t>
  </si>
  <si>
    <t>3sala</t>
  </si>
  <si>
    <t>3snpyr</t>
  </si>
  <si>
    <t>4abut</t>
  </si>
  <si>
    <t>4abutn</t>
  </si>
  <si>
    <t>4fumacac</t>
  </si>
  <si>
    <t>4izp</t>
  </si>
  <si>
    <t>4mlacac</t>
  </si>
  <si>
    <t>5aop</t>
  </si>
  <si>
    <t>5forthf</t>
  </si>
  <si>
    <t>6a2ohxnt</t>
  </si>
  <si>
    <t>6pgc</t>
  </si>
  <si>
    <t>6pgl</t>
  </si>
  <si>
    <t>ac</t>
  </si>
  <si>
    <t>acac</t>
  </si>
  <si>
    <t>acald</t>
  </si>
  <si>
    <t>accoa</t>
  </si>
  <si>
    <t>adn</t>
  </si>
  <si>
    <t>adp</t>
  </si>
  <si>
    <t>ahcys</t>
  </si>
  <si>
    <t>akg</t>
  </si>
  <si>
    <t>ala_B</t>
  </si>
  <si>
    <t>ala_L</t>
  </si>
  <si>
    <t>am6sa</t>
  </si>
  <si>
    <t>amet</t>
  </si>
  <si>
    <t>amp</t>
  </si>
  <si>
    <t>amuco</t>
  </si>
  <si>
    <t>arg_L</t>
  </si>
  <si>
    <t>argsuc</t>
  </si>
  <si>
    <t>asn_L</t>
  </si>
  <si>
    <t>asp_L</t>
  </si>
  <si>
    <t>atp</t>
  </si>
  <si>
    <t>bhb</t>
  </si>
  <si>
    <t>bilirub</t>
  </si>
  <si>
    <t>biliverd</t>
  </si>
  <si>
    <t>but</t>
  </si>
  <si>
    <t>cgly</t>
  </si>
  <si>
    <t>chol</t>
  </si>
  <si>
    <t>cit</t>
  </si>
  <si>
    <t>citr_L</t>
  </si>
  <si>
    <t>cmusa</t>
  </si>
  <si>
    <t>co</t>
  </si>
  <si>
    <t>co2</t>
  </si>
  <si>
    <t>coa</t>
  </si>
  <si>
    <t>cpppg3</t>
  </si>
  <si>
    <t>creat</t>
  </si>
  <si>
    <t>crn</t>
  </si>
  <si>
    <t>cyan</t>
  </si>
  <si>
    <t>cys_L</t>
  </si>
  <si>
    <t>cyst_L</t>
  </si>
  <si>
    <t>dcamp</t>
  </si>
  <si>
    <t>dhap</t>
  </si>
  <si>
    <t>dhbpt</t>
  </si>
  <si>
    <t>e4p</t>
  </si>
  <si>
    <t>etoh</t>
  </si>
  <si>
    <t>f6p</t>
  </si>
  <si>
    <t>fdp</t>
  </si>
  <si>
    <t>fe2</t>
  </si>
  <si>
    <t>for</t>
  </si>
  <si>
    <t>forglu</t>
  </si>
  <si>
    <t>g3p</t>
  </si>
  <si>
    <t>g6p</t>
  </si>
  <si>
    <t>gdp</t>
  </si>
  <si>
    <t>glc_D</t>
  </si>
  <si>
    <t>gln_L</t>
  </si>
  <si>
    <t>glu_L</t>
  </si>
  <si>
    <t>glucys</t>
  </si>
  <si>
    <t>gly</t>
  </si>
  <si>
    <t>glyc</t>
  </si>
  <si>
    <t>glyc3p</t>
  </si>
  <si>
    <t>gthox</t>
  </si>
  <si>
    <t>gthrd</t>
  </si>
  <si>
    <t>gtp</t>
  </si>
  <si>
    <t>h</t>
  </si>
  <si>
    <t>h2o</t>
  </si>
  <si>
    <t>h2o2</t>
  </si>
  <si>
    <t>HC00250</t>
  </si>
  <si>
    <t>hco3</t>
  </si>
  <si>
    <t>hcys_L</t>
  </si>
  <si>
    <t>hdca</t>
  </si>
  <si>
    <t>hgentis</t>
  </si>
  <si>
    <t>his_L</t>
  </si>
  <si>
    <t>hLkynr</t>
  </si>
  <si>
    <t>hmbil</t>
  </si>
  <si>
    <t>icit</t>
  </si>
  <si>
    <t>ile_L</t>
  </si>
  <si>
    <t>imp</t>
  </si>
  <si>
    <t>L2aadp6sa</t>
  </si>
  <si>
    <t>lac_L</t>
  </si>
  <si>
    <t>leu_L</t>
  </si>
  <si>
    <t>Lfmkynr</t>
  </si>
  <si>
    <t>Lkynr</t>
  </si>
  <si>
    <t>Lpipecol</t>
  </si>
  <si>
    <t>lys_L</t>
  </si>
  <si>
    <t>mal_L</t>
  </si>
  <si>
    <t>mercplac</t>
  </si>
  <si>
    <t>mercppyr</t>
  </si>
  <si>
    <t>met_L</t>
  </si>
  <si>
    <t>methf</t>
  </si>
  <si>
    <t>mlthf</t>
  </si>
  <si>
    <t>nad</t>
  </si>
  <si>
    <t>nadh</t>
  </si>
  <si>
    <t>nadp</t>
  </si>
  <si>
    <t>nadph</t>
  </si>
  <si>
    <t>nh4</t>
  </si>
  <si>
    <t>no</t>
  </si>
  <si>
    <t>nwharg</t>
  </si>
  <si>
    <t>o2</t>
  </si>
  <si>
    <t>oaa</t>
  </si>
  <si>
    <t>orn</t>
  </si>
  <si>
    <t>pchol_hs</t>
  </si>
  <si>
    <t>pcreat</t>
  </si>
  <si>
    <t>pe_hs</t>
  </si>
  <si>
    <t>pep</t>
  </si>
  <si>
    <t>phe_L</t>
  </si>
  <si>
    <t>pheme</t>
  </si>
  <si>
    <t>pi</t>
  </si>
  <si>
    <t>pmtcoa</t>
  </si>
  <si>
    <t>pmtcrn</t>
  </si>
  <si>
    <t>ppa</t>
  </si>
  <si>
    <t>ppbng</t>
  </si>
  <si>
    <t>ppi</t>
  </si>
  <si>
    <t>pppg9</t>
  </si>
  <si>
    <t>pro_L</t>
  </si>
  <si>
    <t>ps_hs</t>
  </si>
  <si>
    <t>pser_L</t>
  </si>
  <si>
    <t>ptrc</t>
  </si>
  <si>
    <t>pyr</t>
  </si>
  <si>
    <t>r5p</t>
  </si>
  <si>
    <t>ru5p_D</t>
  </si>
  <si>
    <t>s7p</t>
  </si>
  <si>
    <t>ser_L</t>
  </si>
  <si>
    <t>so3</t>
  </si>
  <si>
    <t>so4</t>
  </si>
  <si>
    <t>succ</t>
  </si>
  <si>
    <t>tcynt</t>
  </si>
  <si>
    <t>thbpt</t>
  </si>
  <si>
    <t>thf</t>
  </si>
  <si>
    <t>thp2c</t>
  </si>
  <si>
    <t>thr_L</t>
  </si>
  <si>
    <t>trp_L</t>
  </si>
  <si>
    <t>tsul</t>
  </si>
  <si>
    <t>tyr_L</t>
  </si>
  <si>
    <t>uppg3</t>
  </si>
  <si>
    <t>urcan</t>
  </si>
  <si>
    <t>urea</t>
  </si>
  <si>
    <t>val_L</t>
  </si>
  <si>
    <t>xu5p_D</t>
  </si>
  <si>
    <t>2aobut</t>
  </si>
  <si>
    <t>2maacoa</t>
  </si>
  <si>
    <t>2mb2coa</t>
  </si>
  <si>
    <t>2mbcoa</t>
  </si>
  <si>
    <t>2mop</t>
  </si>
  <si>
    <t>2mp2coa</t>
  </si>
  <si>
    <t>3hbcoa</t>
  </si>
  <si>
    <t>3hexdcoa</t>
  </si>
  <si>
    <t>3hibutcoa</t>
  </si>
  <si>
    <t>3hmbcoa</t>
  </si>
  <si>
    <t>3hmp</t>
  </si>
  <si>
    <t>3mb2coa</t>
  </si>
  <si>
    <t>3mgcoa</t>
  </si>
  <si>
    <t>3mob</t>
  </si>
  <si>
    <t>3mop</t>
  </si>
  <si>
    <t>3odcoa</t>
  </si>
  <si>
    <t>3oddcoa</t>
  </si>
  <si>
    <t>3tetd7ecoa</t>
  </si>
  <si>
    <t>4aabutn</t>
  </si>
  <si>
    <t>4mop</t>
  </si>
  <si>
    <t>aacoa</t>
  </si>
  <si>
    <t>aact</t>
  </si>
  <si>
    <t>alpa_hs</t>
  </si>
  <si>
    <t>alpro</t>
  </si>
  <si>
    <t>aprut</t>
  </si>
  <si>
    <t>b2coa</t>
  </si>
  <si>
    <t>btcoa</t>
  </si>
  <si>
    <t>cbp</t>
  </si>
  <si>
    <t>cdp</t>
  </si>
  <si>
    <t>cdpdag_hs</t>
  </si>
  <si>
    <t>clpn_hs</t>
  </si>
  <si>
    <t>cmp</t>
  </si>
  <si>
    <t>ctp</t>
  </si>
  <si>
    <t>dc2coa</t>
  </si>
  <si>
    <t>dcacoa</t>
  </si>
  <si>
    <t>dd2coa</t>
  </si>
  <si>
    <t>ddcacoa</t>
  </si>
  <si>
    <t>dhlpro</t>
  </si>
  <si>
    <t>ficytC</t>
  </si>
  <si>
    <t>focytC</t>
  </si>
  <si>
    <t>glu5p</t>
  </si>
  <si>
    <t>glu5sa</t>
  </si>
  <si>
    <t>glutcoa</t>
  </si>
  <si>
    <t>HC01401</t>
  </si>
  <si>
    <t>HC01403</t>
  </si>
  <si>
    <t>HC01405</t>
  </si>
  <si>
    <t>HC01406</t>
  </si>
  <si>
    <t>HC01407</t>
  </si>
  <si>
    <t>HC01408</t>
  </si>
  <si>
    <t>HC01409</t>
  </si>
  <si>
    <t>HC01410</t>
  </si>
  <si>
    <t>HC01415</t>
  </si>
  <si>
    <t>hmgcoa</t>
  </si>
  <si>
    <t>ibcoa</t>
  </si>
  <si>
    <t>ivcoa</t>
  </si>
  <si>
    <t>L2aadp</t>
  </si>
  <si>
    <t>lac_D</t>
  </si>
  <si>
    <t>lgt_S</t>
  </si>
  <si>
    <t>lpro</t>
  </si>
  <si>
    <t>mmcoa_R</t>
  </si>
  <si>
    <t>mmcoa_S</t>
  </si>
  <si>
    <t>msa</t>
  </si>
  <si>
    <t>mthgxl</t>
  </si>
  <si>
    <t>n4abutn</t>
  </si>
  <si>
    <t>o2s</t>
  </si>
  <si>
    <t>occoa</t>
  </si>
  <si>
    <t>pa_hs</t>
  </si>
  <si>
    <t>pglyc_hs</t>
  </si>
  <si>
    <t>pgp_hs</t>
  </si>
  <si>
    <t>ppcoa</t>
  </si>
  <si>
    <t>ppp9</t>
  </si>
  <si>
    <t>q10</t>
  </si>
  <si>
    <t>q10h2</t>
  </si>
  <si>
    <t>saccrp_L</t>
  </si>
  <si>
    <t>succoa</t>
  </si>
  <si>
    <t>sucsal</t>
  </si>
  <si>
    <t>tetd7ecoa</t>
  </si>
  <si>
    <t>C00234</t>
  </si>
  <si>
    <t>C00236</t>
  </si>
  <si>
    <t>C03912</t>
  </si>
  <si>
    <t>C03508</t>
  </si>
  <si>
    <t>C05984</t>
  </si>
  <si>
    <t>C03344</t>
  </si>
  <si>
    <t>C03345</t>
  </si>
  <si>
    <t>C01033</t>
  </si>
  <si>
    <t>C00349</t>
  </si>
  <si>
    <t>C03460</t>
  </si>
  <si>
    <t>C00109</t>
  </si>
  <si>
    <t>C00322</t>
  </si>
  <si>
    <t>C00631</t>
  </si>
  <si>
    <t>C01179</t>
  </si>
  <si>
    <t>C00632</t>
  </si>
  <si>
    <t>C01144</t>
  </si>
  <si>
    <t>C06000</t>
  </si>
  <si>
    <t>C04405</t>
  </si>
  <si>
    <t>C01188</t>
  </si>
  <si>
    <t>C03069</t>
  </si>
  <si>
    <t>C03231</t>
  </si>
  <si>
    <t>C00141</t>
  </si>
  <si>
    <t>C00671</t>
  </si>
  <si>
    <t>C05265</t>
  </si>
  <si>
    <t>C05263</t>
  </si>
  <si>
    <t>C00197</t>
  </si>
  <si>
    <t>C03232</t>
  </si>
  <si>
    <t>C00606</t>
  </si>
  <si>
    <t>C05527</t>
  </si>
  <si>
    <t>C00334</t>
  </si>
  <si>
    <t>C00555</t>
  </si>
  <si>
    <t>C01061</t>
  </si>
  <si>
    <t>C03680</t>
  </si>
  <si>
    <t>C01036</t>
  </si>
  <si>
    <t>C00233</t>
  </si>
  <si>
    <t>C00430</t>
  </si>
  <si>
    <t>C00664</t>
  </si>
  <si>
    <t>C00345</t>
  </si>
  <si>
    <t>C01236</t>
  </si>
  <si>
    <t>C00332</t>
  </si>
  <si>
    <t>C01888</t>
  </si>
  <si>
    <t>C00033</t>
  </si>
  <si>
    <t>C00164</t>
  </si>
  <si>
    <t>C00084</t>
  </si>
  <si>
    <t>C00024</t>
  </si>
  <si>
    <t>C00212</t>
  </si>
  <si>
    <t>C00008</t>
  </si>
  <si>
    <t>C00179</t>
  </si>
  <si>
    <t>C00021</t>
  </si>
  <si>
    <t>C00026</t>
  </si>
  <si>
    <t>C03824</t>
  </si>
  <si>
    <t>C00019</t>
  </si>
  <si>
    <t>C00020</t>
  </si>
  <si>
    <t>C02220</t>
  </si>
  <si>
    <t>C03406</t>
  </si>
  <si>
    <t>C00002</t>
  </si>
  <si>
    <t>C00877</t>
  </si>
  <si>
    <t>C01089</t>
  </si>
  <si>
    <t>C00486</t>
  </si>
  <si>
    <t>C00500</t>
  </si>
  <si>
    <t>C00136</t>
  </si>
  <si>
    <t>C00246</t>
  </si>
  <si>
    <t>C00169</t>
  </si>
  <si>
    <t>C00112</t>
  </si>
  <si>
    <t>C01419</t>
  </si>
  <si>
    <t>C00114</t>
  </si>
  <si>
    <t>C00158</t>
  </si>
  <si>
    <t>C00055</t>
  </si>
  <si>
    <t>C04409</t>
  </si>
  <si>
    <t>C00237</t>
  </si>
  <si>
    <t>C00011</t>
  </si>
  <si>
    <t>C00010</t>
  </si>
  <si>
    <t>C03263</t>
  </si>
  <si>
    <t>C00300</t>
  </si>
  <si>
    <t>C00318</t>
  </si>
  <si>
    <t>C00063</t>
  </si>
  <si>
    <t>C00177</t>
  </si>
  <si>
    <t>C05274</t>
  </si>
  <si>
    <t>C03794</t>
  </si>
  <si>
    <t>C03221</t>
  </si>
  <si>
    <t>C01832</t>
  </si>
  <si>
    <t>C00111</t>
  </si>
  <si>
    <t>C00268</t>
  </si>
  <si>
    <t>C00279</t>
  </si>
  <si>
    <t>C00469</t>
  </si>
  <si>
    <t>C00085</t>
  </si>
  <si>
    <t>C00354</t>
  </si>
  <si>
    <t>C14818</t>
  </si>
  <si>
    <t>C00125</t>
  </si>
  <si>
    <t>C00126</t>
  </si>
  <si>
    <t>C00058</t>
  </si>
  <si>
    <t>C00439</t>
  </si>
  <si>
    <t>C00122</t>
  </si>
  <si>
    <t>C00118</t>
  </si>
  <si>
    <t>C00092</t>
  </si>
  <si>
    <t>C00035</t>
  </si>
  <si>
    <t>C03287</t>
  </si>
  <si>
    <t>C01165</t>
  </si>
  <si>
    <t>C00669</t>
  </si>
  <si>
    <t>C00527</t>
  </si>
  <si>
    <t>C00037</t>
  </si>
  <si>
    <t>C00116</t>
  </si>
  <si>
    <t>C00093</t>
  </si>
  <si>
    <t>C00127</t>
  </si>
  <si>
    <t>C00051</t>
  </si>
  <si>
    <t>C00044</t>
  </si>
  <si>
    <t>C00080</t>
  </si>
  <si>
    <t>C00001</t>
  </si>
  <si>
    <t>C00027</t>
  </si>
  <si>
    <t>C00288</t>
  </si>
  <si>
    <t>C00249</t>
  </si>
  <si>
    <t>C00544</t>
  </si>
  <si>
    <t>C03227</t>
  </si>
  <si>
    <t>C01024</t>
  </si>
  <si>
    <t>C00356</t>
  </si>
  <si>
    <t>C00630</t>
  </si>
  <si>
    <t>C00311</t>
  </si>
  <si>
    <t>C00130</t>
  </si>
  <si>
    <t>C02939</t>
  </si>
  <si>
    <t>C00956</t>
  </si>
  <si>
    <t>C04076</t>
  </si>
  <si>
    <t>C02700</t>
  </si>
  <si>
    <t>C00328</t>
  </si>
  <si>
    <t>C00957</t>
  </si>
  <si>
    <t>C00445</t>
  </si>
  <si>
    <t>C00143</t>
  </si>
  <si>
    <t>C00222</t>
  </si>
  <si>
    <t>C00546</t>
  </si>
  <si>
    <t>C00003</t>
  </si>
  <si>
    <t>C00004</t>
  </si>
  <si>
    <t>C00006</t>
  </si>
  <si>
    <t>C00005</t>
  </si>
  <si>
    <t>C00533</t>
  </si>
  <si>
    <t>C05933</t>
  </si>
  <si>
    <t>C00007</t>
  </si>
  <si>
    <t>C00704</t>
  </si>
  <si>
    <t>C00036</t>
  </si>
  <si>
    <t>C01944</t>
  </si>
  <si>
    <t>C00077</t>
  </si>
  <si>
    <t>C00074</t>
  </si>
  <si>
    <t>C00032</t>
  </si>
  <si>
    <t>C00009</t>
  </si>
  <si>
    <t>C00154</t>
  </si>
  <si>
    <t>C02990</t>
  </si>
  <si>
    <t>C00163</t>
  </si>
  <si>
    <t>C00931</t>
  </si>
  <si>
    <t>C00100</t>
  </si>
  <si>
    <t>C00013</t>
  </si>
  <si>
    <t>C02191</t>
  </si>
  <si>
    <t>C01079</t>
  </si>
  <si>
    <t>C00134</t>
  </si>
  <si>
    <t>C00022</t>
  </si>
  <si>
    <t>C00399</t>
  </si>
  <si>
    <t>C00390</t>
  </si>
  <si>
    <t>C00117</t>
  </si>
  <si>
    <t>C05382</t>
  </si>
  <si>
    <t>C00094</t>
  </si>
  <si>
    <t>C00059</t>
  </si>
  <si>
    <t>C00042</t>
  </si>
  <si>
    <t>C00091</t>
  </si>
  <si>
    <t>C00232</t>
  </si>
  <si>
    <t>C00272</t>
  </si>
  <si>
    <t>C00101</t>
  </si>
  <si>
    <t>C00320</t>
  </si>
  <si>
    <t>C01051</t>
  </si>
  <si>
    <t>C00785</t>
  </si>
  <si>
    <t>C00086</t>
  </si>
  <si>
    <t>C04092</t>
  </si>
  <si>
    <t>C05258</t>
  </si>
  <si>
    <t>C02946</t>
  </si>
  <si>
    <t>C03239</t>
  </si>
  <si>
    <t>C00099</t>
  </si>
  <si>
    <t>C00041</t>
  </si>
  <si>
    <t>C02714</t>
  </si>
  <si>
    <t>C00062</t>
  </si>
  <si>
    <t>C00152</t>
  </si>
  <si>
    <t>C00049</t>
  </si>
  <si>
    <t>C00327</t>
  </si>
  <si>
    <t>C00097</t>
  </si>
  <si>
    <t>C02291</t>
  </si>
  <si>
    <t>C05275</t>
  </si>
  <si>
    <t>C00031</t>
  </si>
  <si>
    <t>C00064</t>
  </si>
  <si>
    <t>C00025</t>
  </si>
  <si>
    <t>C00283</t>
  </si>
  <si>
    <t>C05262</t>
  </si>
  <si>
    <t>C05264</t>
  </si>
  <si>
    <t>C05266</t>
  </si>
  <si>
    <t>C05267</t>
  </si>
  <si>
    <t>C05268</t>
  </si>
  <si>
    <t>C05269</t>
  </si>
  <si>
    <t>C05270</t>
  </si>
  <si>
    <t>C05271</t>
  </si>
  <si>
    <t>C05276</t>
  </si>
  <si>
    <t>C05330</t>
  </si>
  <si>
    <t>C00135</t>
  </si>
  <si>
    <t>C00407</t>
  </si>
  <si>
    <t>C00256</t>
  </si>
  <si>
    <t>C00186</t>
  </si>
  <si>
    <t>C00123</t>
  </si>
  <si>
    <t>C03451</t>
  </si>
  <si>
    <t>C00408</t>
  </si>
  <si>
    <t>C00047</t>
  </si>
  <si>
    <t>C00149</t>
  </si>
  <si>
    <t>C05823</t>
  </si>
  <si>
    <t>C00073</t>
  </si>
  <si>
    <t>C00683</t>
  </si>
  <si>
    <t>C05936</t>
  </si>
  <si>
    <t>C02305</t>
  </si>
  <si>
    <t>C00079</t>
  </si>
  <si>
    <t>C00148</t>
  </si>
  <si>
    <t>C01005</t>
  </si>
  <si>
    <t>C00199</t>
  </si>
  <si>
    <t>C00449</t>
  </si>
  <si>
    <t>C00065</t>
  </si>
  <si>
    <t>C01755</t>
  </si>
  <si>
    <t>C00188</t>
  </si>
  <si>
    <t>C00078</t>
  </si>
  <si>
    <t>C00082</t>
  </si>
  <si>
    <t>C00183</t>
  </si>
  <si>
    <t>C00231</t>
  </si>
  <si>
    <t>C05273</t>
  </si>
  <si>
    <t>C01242</t>
  </si>
  <si>
    <t>C00681</t>
  </si>
  <si>
    <t>C00269</t>
  </si>
  <si>
    <t>C05980</t>
  </si>
  <si>
    <t>C00416</t>
  </si>
  <si>
    <t>C00157</t>
  </si>
  <si>
    <t>C00350</t>
  </si>
  <si>
    <t>C00344</t>
  </si>
  <si>
    <t>C03892</t>
  </si>
  <si>
    <t>C02737</t>
  </si>
  <si>
    <t>C02593</t>
  </si>
  <si>
    <t>C00450</t>
  </si>
  <si>
    <t>C02972</t>
  </si>
  <si>
    <t>C02051</t>
  </si>
  <si>
    <t>C01213</t>
  </si>
  <si>
    <t>ATP</t>
  </si>
  <si>
    <t>NAD</t>
  </si>
  <si>
    <t>NADH</t>
  </si>
  <si>
    <t>NADPH</t>
  </si>
  <si>
    <t>NADP</t>
  </si>
  <si>
    <t>ADP</t>
  </si>
  <si>
    <t>CO2</t>
  </si>
  <si>
    <t>Diphosphate</t>
  </si>
  <si>
    <t>S-Adenosyl-L-methionine</t>
  </si>
  <si>
    <t>AMP</t>
  </si>
  <si>
    <t>S-Adenosyl-L-homocysteine</t>
  </si>
  <si>
    <t>Pyruvate</t>
  </si>
  <si>
    <t>Acetyl-CoA</t>
  </si>
  <si>
    <t>2-Oxoglutarate</t>
  </si>
  <si>
    <t>Hydrogen peroxide</t>
  </si>
  <si>
    <t>D-Glucose</t>
  </si>
  <si>
    <t>Heme</t>
  </si>
  <si>
    <t>Acetate</t>
  </si>
  <si>
    <t>GDP</t>
  </si>
  <si>
    <t>Oxaloacetate</t>
  </si>
  <si>
    <t>GTP</t>
  </si>
  <si>
    <t>Glutathione</t>
  </si>
  <si>
    <t>CMP</t>
  </si>
  <si>
    <t>CTP</t>
  </si>
  <si>
    <t>Phosphoenolpyruvate</t>
  </si>
  <si>
    <t>L-Ornithine</t>
  </si>
  <si>
    <t>H</t>
  </si>
  <si>
    <t>Acetaldehyde</t>
  </si>
  <si>
    <t>D-Fructose 6-phosphate</t>
  </si>
  <si>
    <t>Succinyl-CoA</t>
  </si>
  <si>
    <t>D-Glucose 6-phosphate</t>
  </si>
  <si>
    <t>sn-Glycerol 3-phosphate</t>
  </si>
  <si>
    <t>beta-Alanine</t>
  </si>
  <si>
    <t>Propanoyl-CoA</t>
  </si>
  <si>
    <t>Tetrahydrofolate</t>
  </si>
  <si>
    <t>2-Oxobutanoate</t>
  </si>
  <si>
    <t>Glycerone phosphate</t>
  </si>
  <si>
    <t>CDP</t>
  </si>
  <si>
    <t>Choline</t>
  </si>
  <si>
    <t>D-Ribose 5-phosphate</t>
  </si>
  <si>
    <t>D-Glyceraldehyde 3-phosphate</t>
  </si>
  <si>
    <t>Ferricytochrome c</t>
  </si>
  <si>
    <t>Ferrocytochrome c</t>
  </si>
  <si>
    <t>Glutathione disulfide</t>
  </si>
  <si>
    <t>IMP</t>
  </si>
  <si>
    <t>Putrescine</t>
  </si>
  <si>
    <t>Butanoyl-CoA</t>
  </si>
  <si>
    <t>3-Methyl-2-oxobutanoic acid</t>
  </si>
  <si>
    <t>5,10-Methylenetetrahydrofolate</t>
  </si>
  <si>
    <t>Palmitoyl-CoA</t>
  </si>
  <si>
    <t>Propanoate</t>
  </si>
  <si>
    <t>Carbamoyl phosphate</t>
  </si>
  <si>
    <t>Cyanide ion</t>
  </si>
  <si>
    <t>Agmatine</t>
  </si>
  <si>
    <t>3-Phospho-D-glycerate</t>
  </si>
  <si>
    <t>D-Ribulose 5-phosphate</t>
  </si>
  <si>
    <t>3-Oxopropanoate</t>
  </si>
  <si>
    <t>D-Xylulose 5-phosphate</t>
  </si>
  <si>
    <t>Succinate semialdehyde</t>
  </si>
  <si>
    <t>4-Methyl-2-oxopentanoate</t>
  </si>
  <si>
    <t>10-Formyltetrahydrofolate</t>
  </si>
  <si>
    <t>3-Phospho-D-glyceroyl phosphate</t>
  </si>
  <si>
    <t>CO</t>
  </si>
  <si>
    <t>(R)-Lactate</t>
  </si>
  <si>
    <t>Dihydrobiopterin</t>
  </si>
  <si>
    <t>CDP-diacylglycerol</t>
  </si>
  <si>
    <t>Tetrahydrobiopterin</t>
  </si>
  <si>
    <t>D-Erythrose 4-phosphate</t>
  </si>
  <si>
    <t>HCO3-</t>
  </si>
  <si>
    <t>Creatine</t>
  </si>
  <si>
    <t>L-Carnitine</t>
  </si>
  <si>
    <t>2-Oxoadipate</t>
  </si>
  <si>
    <t>L-Citrulline</t>
  </si>
  <si>
    <t>L-Kynurenine</t>
  </si>
  <si>
    <t>Acetoacetyl-CoA</t>
  </si>
  <si>
    <t>4-Aminobutanoate</t>
  </si>
  <si>
    <t>Phosphatidylglycerol</t>
  </si>
  <si>
    <t>6-Phospho-D-gluconate</t>
  </si>
  <si>
    <t>2-Methyl-3-oxopropanoate</t>
  </si>
  <si>
    <t>D-Fructose 1,6-bisphosphate</t>
  </si>
  <si>
    <t>(S)-3-Hydroxy-3-methylglutaryl-CoA</t>
  </si>
  <si>
    <t>Ubiquinol</t>
  </si>
  <si>
    <t>Ubiquinone</t>
  </si>
  <si>
    <t>L-Pipecolate</t>
  </si>
  <si>
    <t>Phosphatidate</t>
  </si>
  <si>
    <t>5-Aminolevulinate</t>
  </si>
  <si>
    <t>N-Formimino-L-glutamate</t>
  </si>
  <si>
    <t>5,10-Methenyltetrahydrofolate</t>
  </si>
  <si>
    <t>N6-(L-1,3-Dicarboxypropyl)-L-lysine</t>
  </si>
  <si>
    <t>(S)-2,3,4,5-Tetrahydropyridine-2-carboxylate</t>
  </si>
  <si>
    <t>Biliverdin</t>
  </si>
  <si>
    <t>Glutaryl-CoA</t>
  </si>
  <si>
    <t>Homogentisate</t>
  </si>
  <si>
    <t>Methylglyoxal</t>
  </si>
  <si>
    <t>4-Aminobutyraldehyde</t>
  </si>
  <si>
    <t>3-Sulfino-L-alanine</t>
  </si>
  <si>
    <t>2-Methylpropanoyl-CoA</t>
  </si>
  <si>
    <t>2-Phospho-D-glycerate</t>
  </si>
  <si>
    <t>3-Hydroxyanthranilate</t>
  </si>
  <si>
    <t>5-Formiminotetrahydrofolate</t>
  </si>
  <si>
    <t>gamma-L-Glutamyl-L-cysteine</t>
  </si>
  <si>
    <t>(S)-3-Methyl-2-oxopentanoic acid</t>
  </si>
  <si>
    <t>1-Acyl-sn-glycerol 3-phosphate</t>
  </si>
  <si>
    <t>(S)-Methylmalonyl-CoA</t>
  </si>
  <si>
    <t>O2.-</t>
  </si>
  <si>
    <t>Urocanate</t>
  </si>
  <si>
    <t>Crotonoyl-CoA</t>
  </si>
  <si>
    <t>Porphobilinogen</t>
  </si>
  <si>
    <t>L-2-Aminoadipate</t>
  </si>
  <si>
    <t>Mercaptopyruvate</t>
  </si>
  <si>
    <t>O-Phospho-L-serine</t>
  </si>
  <si>
    <t>Hydroxymethylbilane</t>
  </si>
  <si>
    <t>2-Methylbutanoyl-CoA</t>
  </si>
  <si>
    <t>4-Maleylacetoacetate</t>
  </si>
  <si>
    <t>Uroporphyrinogen III</t>
  </si>
  <si>
    <t>4-Fumarylacetoacetate</t>
  </si>
  <si>
    <t>Protoporphyrinogen IX</t>
  </si>
  <si>
    <t>(S)-3-Hydroxybutanoyl-CoA</t>
  </si>
  <si>
    <t>L-Glutamate 5-semialdehyde</t>
  </si>
  <si>
    <t>3-(4-Hydroxyphenyl)pyruvate</t>
  </si>
  <si>
    <t>3-Hydroxy-2-methylpropanoate</t>
  </si>
  <si>
    <t>(R)-Methylmalonyl-CoA</t>
  </si>
  <si>
    <t>D-Glucono-1,5-lactone 6-phosphate</t>
  </si>
  <si>
    <t>S-Aminomethyldihydrolipoylprotein</t>
  </si>
  <si>
    <t>Cys-Gly</t>
  </si>
  <si>
    <t>Lauroyl-CoA</t>
  </si>
  <si>
    <t>Aminoacetone</t>
  </si>
  <si>
    <t>Octanoyl-CoA</t>
  </si>
  <si>
    <t>Lipoylprotein</t>
  </si>
  <si>
    <t>Protoporphyrin</t>
  </si>
  <si>
    <t>2-Aminomuconate</t>
  </si>
  <si>
    <t>L-Cystathionine</t>
  </si>
  <si>
    <t>Tetradecanoyl-CoA</t>
  </si>
  <si>
    <t>L-Formylkynurenine</t>
  </si>
  <si>
    <t>N-Acetylputrescine</t>
  </si>
  <si>
    <t>3-Methylbutanoyl-CoA</t>
  </si>
  <si>
    <t>4-Acetamidobutanoate</t>
  </si>
  <si>
    <t>Dihydrolipoylprotein</t>
  </si>
  <si>
    <t>L-Palmitoylcarnitine</t>
  </si>
  <si>
    <t>3-Methylcrotonyl-CoA</t>
  </si>
  <si>
    <t>2-trans-Dodecenoyl-CoA</t>
  </si>
  <si>
    <t>3-Hydroxy-L-kynurenine</t>
  </si>
  <si>
    <t>3-Methylglutaconyl-CoA</t>
  </si>
  <si>
    <t>3-Phosphonooxypyruvate</t>
  </si>
  <si>
    <t>6-Amino-2-oxohexanoate</t>
  </si>
  <si>
    <t>Coproporphyrinogen III</t>
  </si>
  <si>
    <t>L-Glutamyl 5-phosphate</t>
  </si>
  <si>
    <t>2-Methylacetoacetyl-CoA</t>
  </si>
  <si>
    <t>2-Methylbut-2-enoyl-CoA</t>
  </si>
  <si>
    <t>N-(L-Arginino)succinate</t>
  </si>
  <si>
    <t>(R)-S-Lactoylglutathione</t>
  </si>
  <si>
    <t>2-Methylprop-2-enoyl-CoA</t>
  </si>
  <si>
    <t>L-2-Amino-3-oxobutanoic acid</t>
  </si>
  <si>
    <t>4-Imidazolone-5-propanoate</t>
  </si>
  <si>
    <t>N6-(1,2-Dicarboxyethyl)-AMP</t>
  </si>
  <si>
    <t>2-Aminomuconate semialdehyde</t>
  </si>
  <si>
    <t>Phosphatidylglycerophosphate</t>
  </si>
  <si>
    <t>(S)-1-Pyrroline-5-carboxylate</t>
  </si>
  <si>
    <t>L-2-Aminoadipate 6-semialdehyde</t>
  </si>
  <si>
    <t>delta1-Piperideine-2-carboxylate</t>
  </si>
  <si>
    <t>(2S,3S)-3-Hydroxy-2-methylbutanoyl-CoA</t>
  </si>
  <si>
    <t>2-Amino-3-carboxymuconate semialdehyde</t>
  </si>
  <si>
    <t>(S)-3-Hydroxyhexadecanoyl-CoA</t>
  </si>
  <si>
    <t>(S)-3-Hydroxydodecanoyl-CoA</t>
  </si>
  <si>
    <t>3-Oxododecanoyl-CoA</t>
  </si>
  <si>
    <t>(S)-Hydroxydecanoyl-CoA</t>
  </si>
  <si>
    <t>3-Oxodecanoyl-CoA</t>
  </si>
  <si>
    <t>(S)-3-Hydroxyoctanoyl-CoA</t>
  </si>
  <si>
    <t>3-Oxooctanoyl-CoA</t>
  </si>
  <si>
    <t>(S)-Hydroxyhexanoyl-CoA</t>
  </si>
  <si>
    <t>3-Oxohexanoyl-CoA</t>
  </si>
  <si>
    <t>Hexanoyl-CoA</t>
  </si>
  <si>
    <t>trans-Hex-2-enoyl-CoA</t>
  </si>
  <si>
    <t>trans-Tetradec-2-enoyl-CoA</t>
  </si>
  <si>
    <t>Decanoyl-CoA</t>
  </si>
  <si>
    <t>trans-Dec-2-enoyl-CoA</t>
  </si>
  <si>
    <t>trans-Oct-2-enoyl-CoA</t>
  </si>
  <si>
    <t>Homocysteine</t>
  </si>
  <si>
    <t>Sedoheptulose 7-phosphate</t>
  </si>
  <si>
    <t>3-Sulfinylpyruvate</t>
  </si>
  <si>
    <t>N(omega)-Hydroxyarginine</t>
  </si>
  <si>
    <t>N4-Acetylaminobutanal</t>
  </si>
  <si>
    <t>Cardiolipin</t>
  </si>
  <si>
    <t>2-Hydroxybutanoic acid</t>
  </si>
  <si>
    <t>(S)-3-Hydroxyisobutyryl-CoA</t>
  </si>
  <si>
    <t>Fe2</t>
  </si>
  <si>
    <t>Name</t>
  </si>
  <si>
    <t>C00014</t>
  </si>
  <si>
    <t>Ammonia</t>
  </si>
  <si>
    <t>Immunohistochemisty</t>
  </si>
  <si>
    <t>Low</t>
  </si>
  <si>
    <t>Not detected</t>
  </si>
  <si>
    <t>High</t>
  </si>
  <si>
    <t>Medium</t>
  </si>
  <si>
    <t>High, Medium, High</t>
  </si>
  <si>
    <t>Medium or Medium</t>
  </si>
  <si>
    <t>High and Medium</t>
  </si>
  <si>
    <t>Low or Not detected</t>
  </si>
  <si>
    <t>High or High</t>
  </si>
  <si>
    <t xml:space="preserve">High and High and Medium and High </t>
  </si>
  <si>
    <t>Medium and High and Medium</t>
  </si>
  <si>
    <t>Medium and High</t>
  </si>
  <si>
    <t>Medium or High</t>
  </si>
  <si>
    <t>High and High and High</t>
  </si>
  <si>
    <t>Medium and High and Medium and High and High and High and High and High and High and High and High and High and High and High and Medium and High and High and Medium and High and High and High and High and High and High and Medium and High and High and High and High and High and High and High and High and High and High and High and High and High and High and High and Medium and High and Medium and Medium and High</t>
  </si>
  <si>
    <t>High and High and Medium</t>
  </si>
  <si>
    <t>High and High and High and Medium and High and High and High and Medium and High and High and Low</t>
  </si>
  <si>
    <t>High and High and High and High and Medium and High and High and Medium and High and High and Not detected and High and High and High and High and High and High and High and High and Not detected</t>
  </si>
  <si>
    <t>High and High and High and High and Medium and Medium and (High or High or High) and High and High and High and High and High and Not detected and High and High and High</t>
  </si>
  <si>
    <t>Low or Low or Medium or Low or Low or Medium or High</t>
  </si>
  <si>
    <t>Low or High</t>
  </si>
  <si>
    <t>Medium or Medium or Medium or Not detected or Not detected or Low or Not detected</t>
  </si>
  <si>
    <t>Low and Medium</t>
  </si>
  <si>
    <t>High and High</t>
  </si>
  <si>
    <t>Medium and Medium</t>
  </si>
  <si>
    <t>Medium and Medium and Low and High</t>
  </si>
  <si>
    <t>Not detected or Low</t>
  </si>
  <si>
    <t>Medium or Medium or Low</t>
  </si>
  <si>
    <t>Not detected or Not detected</t>
  </si>
  <si>
    <t>Medium or Low</t>
  </si>
  <si>
    <t>Medium or Not detected</t>
  </si>
  <si>
    <t>Not detected or Low or Low</t>
  </si>
  <si>
    <t>Low or Medium or Medium or Medium</t>
  </si>
  <si>
    <t>ENSG00000035687 or ENSG00000185100</t>
  </si>
  <si>
    <t>Low or Medium</t>
  </si>
  <si>
    <t>ENSG00000100292 or ENSG00000103415</t>
  </si>
  <si>
    <t>ENSG00000142168 or ENSG00000112096</t>
  </si>
  <si>
    <t>High or High or High</t>
  </si>
  <si>
    <t>(ATP8A1 or ATP8B1 or ATP8B2 or ATP8B4 or ATP9A or ATP9B or ATP10A or ATP10D or ATP11A or ATP11B or ATP11C) and (TMEM30A or TMEM30B)</t>
  </si>
  <si>
    <t>(Low or Low or Low or Low or Low or Low or Low or Low or Medium or Low or Low) and (Medium or Low)</t>
  </si>
  <si>
    <t>ND or High</t>
  </si>
  <si>
    <t>Low, ND, Low</t>
  </si>
  <si>
    <t>Medium and High and High and High</t>
  </si>
  <si>
    <t>Low and Medium and Medium</t>
  </si>
  <si>
    <t>Not detected or High</t>
  </si>
  <si>
    <t>High and Medium and High</t>
  </si>
  <si>
    <t>ND and High and High and High and High and High and ND and High and ND and High and Medium and ND and ND and ND and High and High and High and High and Medium and High and High and High and Not detected and ND and High and High and High and High and High and High and High and ND and High and Medium and Medium and High and High and ND and High and High and High and ND and ND and High and High</t>
  </si>
  <si>
    <t>High and High and ND</t>
  </si>
  <si>
    <t>Medium and High and Medium and High and High and High and High and High and ND and ND and Medium</t>
  </si>
  <si>
    <t>High and High and Medium and High and ND and High and High and Medium and ND and High and ND and High and ND and ND and ND and High and High and ND and Medium and Not detected</t>
  </si>
  <si>
    <t>High and High and Medium and High and Low and Medium and (ND or Medium or ND) and High and High and High and ND and High and ND and High and ND and Not detected</t>
  </si>
  <si>
    <t>Not detected or Not detected or Medium or Low or Not detected or High or Medium</t>
  </si>
  <si>
    <t>ND</t>
  </si>
  <si>
    <t>ENSG00000151726 or ENSG00000123983 or ENSG00000068366 or ENSG00000103740 or ENSG00000164398 or ENSG00000197142 or ENSG00000130377</t>
  </si>
  <si>
    <t>High or Medium or Low or Medium or Not detected or Not detected or Not detected</t>
  </si>
  <si>
    <t>Low and High</t>
  </si>
  <si>
    <t>High and Low and Medium and High</t>
  </si>
  <si>
    <t>Low or Not detected or Not detected</t>
  </si>
  <si>
    <t>Medium or Low or High</t>
  </si>
  <si>
    <t>Low or Low</t>
  </si>
  <si>
    <t>High or Medium or Low or Low</t>
  </si>
  <si>
    <t>Low or high</t>
  </si>
  <si>
    <t>Not detected or ND</t>
  </si>
  <si>
    <t>ND or Not detected or Not detected</t>
  </si>
  <si>
    <t>(High or Low or High or Low or Not detected or Medium or Medium or Low or Not detected or Not detected or Medium) and (Medium or Low)</t>
  </si>
  <si>
    <t xml:space="preserve"> </t>
  </si>
  <si>
    <t>R00209 (R01699 + R02569 + R07618)</t>
  </si>
  <si>
    <t>Literature says the GCS is reversible</t>
  </si>
  <si>
    <t>Although not in MitoCarta - actually has quite a lot of mitochondrial evidence. Recon2 only includes cytosolic verison - LGTHL</t>
  </si>
  <si>
    <t>M_atp_c + M_glc_D_c --&gt; M_h_c + M_adp_c + M_g6p_c</t>
  </si>
  <si>
    <t>M_h2o_c + M_g6p_c --&gt; M_pi_c + M_glc_D_c</t>
  </si>
  <si>
    <t>M_g6p_c --&gt; M_f6p_c</t>
  </si>
  <si>
    <t>M_atp_c + M_f6p_c --&gt; M_h_c + M_adp_c + M_fdp_c</t>
  </si>
  <si>
    <t>M_h2o_c + M_fdp_c --&gt; M_pi_c + M_f6p_c</t>
  </si>
  <si>
    <t>M_fdp_c --&gt; M_dhap_c + M_g3p_c</t>
  </si>
  <si>
    <t>M_dhap_c --&gt; M_g3p_c</t>
  </si>
  <si>
    <t>M_pi_c + M_nad_c + M_g3p_c --&gt; M_h_c + M_nadh_c + M_13dpg_c</t>
  </si>
  <si>
    <t>M_atp_c + M_3pg_c --&gt; M_adp_c + M_13dpg_c</t>
  </si>
  <si>
    <t>M_2pg_c --&gt; M_3pg_c</t>
  </si>
  <si>
    <t>M_2pg_c --&gt; M_h2o_c + M_pep_c</t>
  </si>
  <si>
    <t>M_pep_c + M_adp_c + M_h_c --&gt; M_atp_c + M_pyr_c</t>
  </si>
  <si>
    <t>M_oaa_c + M_gtp_c --&gt; M_co2_c + M_pep_c + M_gdp_c</t>
  </si>
  <si>
    <t>M_nad_c + M_lac_L_c --&gt; M_pyr_c + M_nadh_c + M_h_c</t>
  </si>
  <si>
    <t>M_nadp_c + M_g6p_c --&gt; M_h_c + M_nadph_c + M_6pgl_c</t>
  </si>
  <si>
    <t>M_h2o_c + M_6pgl_c --&gt; M_h_c + M_6pgc_c</t>
  </si>
  <si>
    <t>M_nadp_c + M_6pgc_c --&gt; M_nadph_c + M_co2_c + M_ru5p_D_c</t>
  </si>
  <si>
    <t>M_r5p_c --&gt; M_ru5p_D_c</t>
  </si>
  <si>
    <t>M_ru5p_D_c --&gt; M_xu5p_D_c</t>
  </si>
  <si>
    <t>M_r5p_c + M_xu5p_D_c --&gt; M_g3p_c + M_s7p_c</t>
  </si>
  <si>
    <t>M_g3p_c + M_s7p_c --&gt; M_f6p_c + M_e4p_c</t>
  </si>
  <si>
    <t>M_xu5p_D_c + M_e4p_c --&gt; M_g3p_c + M_f6p_c</t>
  </si>
  <si>
    <t>M_nad_m + M_pyr_m + M_coa_m --&gt; M_nadh_m + M_co2_m + M_accoa_m</t>
  </si>
  <si>
    <t>M_h2o_m + M_accoa_m + M_oaa_m --&gt; M_h_m + M_coa_m + M_cit_m</t>
  </si>
  <si>
    <t>M_cit_m --&gt; M_icit_m</t>
  </si>
  <si>
    <t>M_nad_m + M_icit_m --&gt; M_nadh_m + M_akg_m + M_co2_m</t>
  </si>
  <si>
    <t>M_nadp_m + M_icit_m --&gt; M_nadph_m + M_akg_m + M_co2_m</t>
  </si>
  <si>
    <t>M_nad_m + M_akg_m + M_coa_m --&gt; M_nadh_m + M_co2_m + M_succoa_m</t>
  </si>
  <si>
    <t>M_coa_m + M_gtp_m + M_succ_m --&gt; M_pi_m + M_gdp_m + M_succoa_m</t>
  </si>
  <si>
    <t>M_atp_m + M_coa_m + M_succ_m --&gt; M_adp_m + M_pi_m + M_succoa_m</t>
  </si>
  <si>
    <t>M_h2o_m + M_fum_m --&gt; M_mal_L_m</t>
  </si>
  <si>
    <t>M_nad_m + M_mal_L_m --&gt; M_h_m + M_nadh_m + M_oaa_m</t>
  </si>
  <si>
    <t>M_q10_m + M_succ_m --&gt; M_q10h2_m + M_fum_m</t>
  </si>
  <si>
    <t>M_oaa_m + M_gtp_m --&gt; M_co2_m + M_pep_m + M_gdp_m</t>
  </si>
  <si>
    <t>M_atp_m + M_pyr_m + M_hco3_m --&gt; M_h_m + M_adp_m + M_pi_m + M_oaa_m</t>
  </si>
  <si>
    <t>M_nadp_m + M_mal_L_m --&gt; M_nadph_m + M_pyr_m + M_co2_m</t>
  </si>
  <si>
    <t>M_nad_m + M_mal_L_m --&gt; M_nadh_m + M_pyr_m + M_co2_m</t>
  </si>
  <si>
    <t>M_akg_m + M_ala_L_m --&gt; M_pyr_m + M_glu_L_m</t>
  </si>
  <si>
    <t>M_atp_m + M_coa_m + M_cit_m --&gt; M_adp_m + M_pi_m + M_accoa_m + M_oaa_m</t>
  </si>
  <si>
    <t>M_atp_m + M_gdp_m --&gt; M_adp_m + M_gtp_m</t>
  </si>
  <si>
    <t>M_atp_m + M_amp_m --&gt; 2.0 M_adp_m</t>
  </si>
  <si>
    <t>M_nadp_c + M_mal_L_c --&gt; M_nadph_c + M_pyr_c + M_co2_c</t>
  </si>
  <si>
    <t>M_akg_c + M_ala_L_c --&gt; M_pyr_c + M_glu_L_c</t>
  </si>
  <si>
    <t>M_atp_c + M_gdp_c --&gt; M_adp_c + M_gtp_c</t>
  </si>
  <si>
    <t>M_h2o_c + M_fum_c --&gt; M_mal_L_c</t>
  </si>
  <si>
    <t>M_atp_c + M_amp_c --&gt; 2.0 M_adp_c</t>
  </si>
  <si>
    <t>M_atp_c + M_coa_c + M_cit_c --&gt; M_adp_c + M_pi_c + M_accoa_c + M_oaa_c</t>
  </si>
  <si>
    <t>M_cit_c --&gt; M_icit_c</t>
  </si>
  <si>
    <t>M_nadp_c + M_icit_c --&gt; M_nadph_c + M_akg_c + M_co2_c</t>
  </si>
  <si>
    <t>M_h_c + M_glu_L_c --&gt; M_co2_c + M_4abut_c</t>
  </si>
  <si>
    <t>M_akg_m + M_4abut_m --&gt; M_glu_L_m + M_sucsal_m</t>
  </si>
  <si>
    <t>M_h2o_m + M_nad_m + M_sucsal_m --&gt; 2.0 M_h_m + M_nadh_m + M_succ_m</t>
  </si>
  <si>
    <t>M_akg_c + M_asp_L_c --&gt; M_glu_L_c + M_oaa_c</t>
  </si>
  <si>
    <t>M_nad_c + M_mal_L_c --&gt; M_h_c + M_nadh_c + M_oaa_c</t>
  </si>
  <si>
    <t>M_akg_m + M_mal_L_c --&gt; M_akg_c + M_mal_L_m</t>
  </si>
  <si>
    <t>M_akg_m + M_asp_L_m --&gt; M_glu_L_m + M_oaa_m</t>
  </si>
  <si>
    <t>M_nad_c + M_glyc3p_c --&gt; M_h_c + M_nadh_c + M_dhap_c</t>
  </si>
  <si>
    <t>M_q10_m + M_glyc3p_c --&gt; M_dhap_c + M_q10h2_m</t>
  </si>
  <si>
    <t>M_atp_c + M_coa_c + M_hdca_c --&gt; M_amp_c + M_ppi_c + M_pmtcoa_c</t>
  </si>
  <si>
    <t>M_pmtcoa_c + M_crn_c --&gt; M_coa_c + M_pmtcrn_c</t>
  </si>
  <si>
    <t>M_h2o_c + M_ppi_c --&gt; M_h_c + 2.0 M_pi_c</t>
  </si>
  <si>
    <t>M_crn_m + M_pmtcrn_c --&gt; M_crn_c + M_pmtcrn_m</t>
  </si>
  <si>
    <t>M_coa_m + M_pmtcrn_m --&gt; M_pmtcoa_m + M_crn_m</t>
  </si>
  <si>
    <t>M_h2o_m + M_ppi_m --&gt; M_h_m + 2.0 M_pi_m</t>
  </si>
  <si>
    <t>M_h2o_m + M_pmtcoa_m + M_q10_m --&gt; M_q10h2_m + M_3hexdcoa_m</t>
  </si>
  <si>
    <t>M_3hexdcoa_m + M_nadph_m + M_h_m --&gt; M_pmtcoa_m + M_nadp_m</t>
  </si>
  <si>
    <t>M_3hexdcoa_m + M_h2o_m + M_nad_m + M_coa_m --&gt; M_nadh_m + M_h_m + M_tetd7ecoa_m + M_accoa_m</t>
  </si>
  <si>
    <t>M_h2o_m + M_q10_m + M_tetd7ecoa_m --&gt; M_q10h2_m + M_3tetd7ecoa_m</t>
  </si>
  <si>
    <t>M_3tetd7ecoa_m + M_nadph_m + M_h_m --&gt; M_tetd7ecoa_m + M_nadp_m</t>
  </si>
  <si>
    <t>M_3tetd7ecoa_m + M_h2o_m + M_nad_m + M_coa_m --&gt; M_nadh_m + M_h_m + M_ddcacoa_m + M_accoa_m</t>
  </si>
  <si>
    <t>M_ddcacoa_m + M_q10_m --&gt; M_q10h2_m + M_dd2coa_m</t>
  </si>
  <si>
    <t>M_nadp_m + M_ddcacoa_m --&gt; M_h_m + M_nadph_m + M_dd2coa_m</t>
  </si>
  <si>
    <t>M_HC01401_m --&gt; M_h2o_m + M_dd2coa_m</t>
  </si>
  <si>
    <t>M_nad_m + M_HC01401_m --&gt; M_h_m + M_nadh_m + M_3oddcoa_m</t>
  </si>
  <si>
    <t>M_accoa_m + M_dcacoa_m --&gt; M_coa_m + M_3oddcoa_m</t>
  </si>
  <si>
    <t>M_dcacoa_m + M_q10_m --&gt; M_q10h2_m + M_dc2coa_m</t>
  </si>
  <si>
    <t>M_nadp_m + M_dcacoa_m --&gt; M_h_m + M_nadph_m + M_dc2coa_m</t>
  </si>
  <si>
    <t>M_HC01403_m --&gt; M_h2o_m + M_dc2coa_m</t>
  </si>
  <si>
    <t>M_HC01403_m + M_nad_m --&gt; M_3odcoa_m + M_nadh_m + M_h_m</t>
  </si>
  <si>
    <t>M_accoa_m + M_occoa_m --&gt; M_coa_m + M_3odcoa_m</t>
  </si>
  <si>
    <t>M_occoa_m + M_q10_m --&gt; M_HC01415_m + M_q10h2_m</t>
  </si>
  <si>
    <t>M_nadp_m + M_occoa_m --&gt; M_h_m + M_nadph_m + M_HC01415_m</t>
  </si>
  <si>
    <t>M_HC01415_m + M_h2o_m --&gt; M_HC01405_m</t>
  </si>
  <si>
    <t>M_HC01405_m + M_nad_m --&gt; M_HC01406_m + M_nadh_m + M_h_m</t>
  </si>
  <si>
    <t>M_coa_m + M_HC01406_m --&gt; M_HC01409_m + M_accoa_m</t>
  </si>
  <si>
    <t>M_HC01409_m + M_q10_m --&gt; M_HC01410_m + M_q10h2_m</t>
  </si>
  <si>
    <t>M_h_m + M_nadph_m + M_HC01410_m --&gt; M_nadp_m + M_HC01409_m</t>
  </si>
  <si>
    <t>M_HC01410_m + M_h2o_m --&gt; M_HC01407_m</t>
  </si>
  <si>
    <t>M_HC01407_m + M_nad_m --&gt; M_HC01408_m + M_nadh_m + M_h_m</t>
  </si>
  <si>
    <t xml:space="preserve">M_coa_m + M_HC01408_m --&gt; M_accoa_m + M_btcoa_m </t>
  </si>
  <si>
    <t>M_btcoa_m + M_q10_m --&gt; M_b2coa_m + M_q10h2_m</t>
  </si>
  <si>
    <t>M_3hbcoa_m --&gt; M_h2o_m + M_b2coa_m</t>
  </si>
  <si>
    <t>M_h_m + M_nadh_m + M_aacoa_m --&gt; M_nad_m + M_3hbcoa_m</t>
  </si>
  <si>
    <t>2.0 M_accoa_m --&gt; M_coa_m + M_aacoa_m</t>
  </si>
  <si>
    <t>M_atp_m + M_coa_m + M_but_m --&gt; M_amp_m + M_ppi_m + M_btcoa_m</t>
  </si>
  <si>
    <t>M_nad_m + M_bhb_m --&gt; M_h_m + M_nadh_m + M_acac_m</t>
  </si>
  <si>
    <t>M_acac_m + M_succoa_m --&gt; M_aacoa_m + M_succ_m</t>
  </si>
  <si>
    <t>M_h2o_m + M_accoa_m + M_aacoa_m --&gt; M_h_m + M_coa_m + M_hmgcoa_m</t>
  </si>
  <si>
    <t>M_hmgcoa_m --&gt; M_accoa_m + M_acac_m</t>
  </si>
  <si>
    <t>M_akg_m + M_leu_L_m --&gt; M_glu_L_m + M_4mop_m</t>
  </si>
  <si>
    <t>M_nad_m + M_coa_m + M_4mop_m --&gt; M_nadh_m + M_co2_m + M_ivcoa_m</t>
  </si>
  <si>
    <t>M_ivcoa_m + M_q10_m --&gt; M_3mb2coa_m + M_q10h2_m</t>
  </si>
  <si>
    <t>M_atp_m + M_hco3_m + M_3mb2coa_m --&gt; M_h_m + M_adp_m + M_pi_m + M_3mgcoa_m</t>
  </si>
  <si>
    <t>M_h2o_m + M_3mgcoa_m --&gt; M_hmgcoa_m</t>
  </si>
  <si>
    <t>M_akg_m + M_ile_L_m --&gt; M_glu_L_m + M_3mop_m</t>
  </si>
  <si>
    <t>M_nad_m + M_coa_m + M_3mop_m --&gt; M_nadh_m + M_co2_m + M_2mbcoa_m</t>
  </si>
  <si>
    <t>M_2mbcoa_m + M_q10_m --&gt; M_2mb2coa_m + M_q10h2_m</t>
  </si>
  <si>
    <t>M_h2o_m + M_2mb2coa_m --&gt; M_3hmbcoa_m</t>
  </si>
  <si>
    <t>M_nad_m + M_3hmbcoa_m --&gt; M_h_m + M_nadh_m + M_2maacoa_m</t>
  </si>
  <si>
    <t>M_coa_m + M_2maacoa_m --&gt; M_accoa_m + M_ppcoa_m</t>
  </si>
  <si>
    <t>M_akg_m + M_val_L_m --&gt; M_glu_L_m + M_3mob_m</t>
  </si>
  <si>
    <t>M_nad_m + M_coa_m + M_3mob_m --&gt; M_nadh_m + M_co2_m + M_ibcoa_m</t>
  </si>
  <si>
    <t>M_ibcoa_m + M_q10_m --&gt; M_2mp2coa_m + M_q10h2_m</t>
  </si>
  <si>
    <t>M_h2o_m + M_2mp2coa_m --&gt; M_3hibutcoa_m</t>
  </si>
  <si>
    <t>M_h2o_m + M_3hibutcoa_m --&gt; M_h_m + M_coa_m + M_3hmp_m</t>
  </si>
  <si>
    <t>M_atp_m + M_coa_m + M_ppa_m --&gt; M_amp_m + M_ppi_m + M_ppcoa_m</t>
  </si>
  <si>
    <t>M_nad_m + M_coa_m + M_2mop_m --&gt; M_nadh_m + M_co2_m + M_ppcoa_m</t>
  </si>
  <si>
    <t>M_atp_m + M_hco3_m + M_ppcoa_m --&gt; M_h_m + M_adp_m + M_pi_m + M_mmcoa_S_m</t>
  </si>
  <si>
    <t>M_mmcoa_R_m --&gt; M_mmcoa_S_m</t>
  </si>
  <si>
    <t>M_mmcoa_R_m --&gt; M_succoa_m</t>
  </si>
  <si>
    <t>M_h_m + M_mmcoa_S_m --&gt; M_co2_m + M_ppcoa_m</t>
  </si>
  <si>
    <t>M_h2o_m + M_ppcoa_m --&gt; M_h_m + M_coa_m + M_ppa_m</t>
  </si>
  <si>
    <t>M_thr_L_c --&gt; M_nh4_c + M_2obut_c</t>
  </si>
  <si>
    <t>M_nad_m + M_2obut_m + M_coa_m --&gt; M_nadh_m + M_co2_m + M_ppcoa_m</t>
  </si>
  <si>
    <t>M_nad_c + M_2hb_c --&gt; M_h_c + M_nadh_c + M_2obut_c</t>
  </si>
  <si>
    <t>M_h2o_c + M_atp_c + M_met_L_c --&gt; M_pi_c + M_amet_c + M_ppi_c</t>
  </si>
  <si>
    <t>M_amet_c --&gt; M_ahcys_c</t>
  </si>
  <si>
    <t>M_h2o_c + M_ahcys_c --&gt; M_adn_c + M_hcys_L_c</t>
  </si>
  <si>
    <t>M_atp_c + M_adn_c --&gt; M_h_c + M_adp_c + M_amp_c</t>
  </si>
  <si>
    <t>M_hcys_L_c + M_ser_L_c --&gt; M_h2o_c + M_cyst_L_c</t>
  </si>
  <si>
    <t>M_h2o_c + M_cyst_L_c --&gt; M_nh4_c + M_2obut_c + M_cys_L_c</t>
  </si>
  <si>
    <t>M_akg_c + M_cys_L_c --&gt; M_glu_L_c + M_mercppyr_c</t>
  </si>
  <si>
    <t>M_akg_m + M_cys_L_m --&gt; M_glu_L_m + M_mercppyr_m</t>
  </si>
  <si>
    <t>M_cyan_c + M_mercppyr_c --&gt; M_h_c + M_pyr_c + M_tcynt_c</t>
  </si>
  <si>
    <t>M_cyan_m + M_mercppyr_m --&gt; M_h_m + M_pyr_m + M_tcynt_m</t>
  </si>
  <si>
    <t>M_h_m + M_so3_m + M_mercppyr_m --&gt; M_pyr_m + M_tsul_m</t>
  </si>
  <si>
    <t>M_h_c + M_so3_c + M_mercppyr_c --&gt; M_pyr_c + M_tsul_c</t>
  </si>
  <si>
    <t>M_nad_c + M_mercplac_c --&gt; M_h_c + M_nadh_c + M_mercppyr_c</t>
  </si>
  <si>
    <t>M_h2o_c + M_cys_L_c --&gt; M_nh4_c + M_h_c + M_pyr_c + M_HC00250_c</t>
  </si>
  <si>
    <t>M_o2_c + M_cys_L_c --&gt; 2.0 M_h_c + M_3sala_c</t>
  </si>
  <si>
    <t>M_h_c + M_akg_c + M_3sala_c --&gt; M_glu_L_c + M_3snpyr_c</t>
  </si>
  <si>
    <t>M_h2o_c + M_3snpyr_c --&gt; M_h_c + M_pyr_c + M_so3_c</t>
  </si>
  <si>
    <t>M_o2_c + M_trp_L_c --&gt; M_Lfmkynr_c</t>
  </si>
  <si>
    <t>M_h2o_c + M_Lfmkynr_c --&gt; M_h_c + M_for_c + M_Lkynr_c</t>
  </si>
  <si>
    <t>M_o2_c + M_h_c + M_nadph_c + M_Lkynr_c --&gt; M_h2o_c + M_nadp_c + M_hLkynr_c</t>
  </si>
  <si>
    <t>M_h2o_c + M_hLkynr_c --&gt; M_3hanthrn_c + M_ala_L_c</t>
  </si>
  <si>
    <t>M_o2_c + M_3hanthrn_c --&gt; M_h_c + M_cmusa_c</t>
  </si>
  <si>
    <t>M_h_c + M_cmusa_c --&gt; M_co2_c + M_am6sa_c</t>
  </si>
  <si>
    <t>M_h2o_c + M_nad_c + M_am6sa_c --&gt; 2.0 M_h_c + M_nadh_c + M_amuco_c</t>
  </si>
  <si>
    <t>M_h2o_c + M_h_c + M_nadph_c + M_amuco_c --&gt; M_nh4_c + M_nadp_c + M_2oxoadp_c</t>
  </si>
  <si>
    <t>M_h2o_c + M_h_c + M_nadh_c + M_amuco_c --&gt; M_nh4_c + M_nad_c + M_2oxoadp_c</t>
  </si>
  <si>
    <t>M_nad_m + M_2oxoadp_m + M_coa_m --&gt; M_nadh_m + M_co2_m + M_glutcoa_m</t>
  </si>
  <si>
    <t>M_h_m + M_glutcoa_m + M_q10_m --&gt; M_co2_m + M_b2coa_m + M_q10h2_m</t>
  </si>
  <si>
    <t>M_h_m + M_nadph_m + M_akg_m + M_lys_L_m --&gt; M_h2o_m + M_nadp_m + M_saccrp_L_m</t>
  </si>
  <si>
    <t>M_h2o_m + M_nad_m + M_saccrp_L_m --&gt; M_h_m + M_nadh_m + M_glu_L_m + M_L2aadp6sa_m</t>
  </si>
  <si>
    <t>M_h2o_m + M_nad_m + M_L2aadp6sa_m --&gt; 2.0 M_h_m + M_nadh_m + M_L2aadp_m</t>
  </si>
  <si>
    <t>M_h2o_m + M_nadp_m + M_L2aadp6sa_m --&gt; 2.0 M_h_m + M_nadph_m + M_L2aadp_m</t>
  </si>
  <si>
    <t>M_L2aadp_m + M_akg_m --&gt; M_2oxoadp_m + M_glu_L_m</t>
  </si>
  <si>
    <t>M_h2o_c + M_o2_c + M_lys_L_c --&gt; M_h2o2_c + M_nh4_c + M_6a2ohxnt_c</t>
  </si>
  <si>
    <t>M_6a2ohxnt_c --&gt; M_h2o_c + M_1pipdn2c_c</t>
  </si>
  <si>
    <t>M_h_c + M_1pipdn2c_c + M_nadh_c --&gt; M_Lpipecol_c + M_nad_c</t>
  </si>
  <si>
    <t>M_h_c + M_1pipdn2c_c + M_nadph_c --&gt; M_Lpipecol_c + M_nadp_c</t>
  </si>
  <si>
    <t>M_o2_c + M_Lpipecol_c --&gt; M_h2o2_c + M_h_c + M_thp2c_c</t>
  </si>
  <si>
    <t>M_h2o_c + M_h_c + M_thp2c_c --&gt; M_L2aadp6sa_c</t>
  </si>
  <si>
    <t>M_q10_m + M_pro_L_m --&gt; M_h_m + M_q10h2_m + M_1pyr5c_m</t>
  </si>
  <si>
    <t>M_glu5sa_m --&gt; M_h2o_m + M_h_m + M_1pyr5c_m</t>
  </si>
  <si>
    <t>M_h2o_m + M_nad_m + M_glu5sa_m --&gt; 2.0 M_h_m + M_nadh_m + M_glu_L_m</t>
  </si>
  <si>
    <t>M_atp_m + M_glu_L_m --&gt; M_adp_m + M_glu5p_m</t>
  </si>
  <si>
    <t>M_h_m + M_nadph_m + M_glu5p_m --&gt; M_nadp_m + M_pi_m + M_glu5sa_m</t>
  </si>
  <si>
    <t>2.0 M_h_m + M_nadph_m + M_1pyr5c_m --&gt; M_nadp_m + M_pro_L_m</t>
  </si>
  <si>
    <t>2.0 M_h_m + M_nadh_m + M_1pyr5c_m --&gt; M_nad_m + M_pro_L_m</t>
  </si>
  <si>
    <t>M_h2o_m + M_nad_m + M_glu_L_m --&gt; M_nh4_m + M_h_m + M_nadh_m + M_akg_m</t>
  </si>
  <si>
    <t>M_h2o_m + M_nadp_m + M_glu_L_m --&gt; M_nh4_m + M_h_m + M_nadph_m + M_akg_m</t>
  </si>
  <si>
    <t>M_h2o_c + M_nad_c + M_glu_L_c --&gt; M_nh4_c + M_h_c + M_nadh_c + M_akg_c</t>
  </si>
  <si>
    <t>M_h2o_c + M_nadp_c + M_glu_L_c --&gt; M_nh4_c + M_h_c + M_nadph_c + M_akg_c</t>
  </si>
  <si>
    <t>M_nh4_c + M_atp_c + M_glu_L_c --&gt; M_h_c + M_adp_c + M_pi_c + M_gln_L_c</t>
  </si>
  <si>
    <t>M_h2o_m + M_gln_L_m --&gt; M_nh4_m + M_glu_L_m</t>
  </si>
  <si>
    <t>M_h2o_c + M_gln_L_c --&gt; M_nh4_c + M_glu_L_c</t>
  </si>
  <si>
    <t>M_nad_c + M_3pg_c --&gt; M_h_c + M_nadh_c + M_3php_c</t>
  </si>
  <si>
    <t>M_glu_L_c + M_3php_c --&gt; M_akg_c + M_pser_L_c</t>
  </si>
  <si>
    <t>M_h2o_c + M_pser_L_c --&gt; M_pi_c + M_ser_L_c</t>
  </si>
  <si>
    <t>M_thf_c + M_ser_L_c --&gt; M_h2o_c + M_gly_c + M_mlthf_c</t>
  </si>
  <si>
    <t>M_nadp_c + M_mlthf_c --&gt; M_nadph_c + M_methf_c</t>
  </si>
  <si>
    <t>M_h2o_c + M_methf_c --&gt; M_10fthf_c + M_h_c</t>
  </si>
  <si>
    <t>2.0 M_h_c + M_5forthf_c --&gt; M_nh4_c + M_methf_c</t>
  </si>
  <si>
    <t>M_atp_c + M_thf_c + M_for_c --&gt; M_10fthf_c + M_adp_c + M_pi_c</t>
  </si>
  <si>
    <t>M_10fthf_c + M_h2o_c + M_nadp_c --&gt; M_h_c + M_nadph_c + M_co2_c + M_thf_c</t>
  </si>
  <si>
    <t>M_ser_L_c --&gt; M_nh4_c + M_pyr_c</t>
  </si>
  <si>
    <t>M_thf_m + M_ser_L_m --&gt; M_h2o_m + M_gly_m + M_mlthf_m</t>
  </si>
  <si>
    <t>M_h_m + M_gly_m + M_lpro_m --&gt; M_co2_m + M_alpro_m</t>
  </si>
  <si>
    <t>M_thf_m + M_alpro_m --&gt; M_nh4_m + M_mlthf_m + M_dhlpro_m</t>
  </si>
  <si>
    <t>M_nad_m + M_dhlpro_m --&gt; M_h_m + M_nadh_m + M_lpro_m</t>
  </si>
  <si>
    <t>M_nadp_m + M_mlthf_m --&gt; M_nadph_m + M_methf_m</t>
  </si>
  <si>
    <t>M_nad_m + M_mlthf_m --&gt; M_nadh_m + M_methf_m</t>
  </si>
  <si>
    <t>M_h2o_m + M_methf_m --&gt; M_10fthf_m + M_h_m</t>
  </si>
  <si>
    <t>M_atp_m + M_thf_m + M_for_m --&gt; M_10fthf_m + M_adp_m + M_pi_m</t>
  </si>
  <si>
    <t>M_10fthf_m + M_h2o_m + M_nadp_m --&gt; M_h_m + M_nadph_m + M_co2_m + M_thf_m</t>
  </si>
  <si>
    <t>M_accoa_m + M_gly_m --&gt; M_coa_m + M_2aobut_m</t>
  </si>
  <si>
    <t>M_h_m + M_2aobut_m --&gt; M_co2_m + M_aact_m</t>
  </si>
  <si>
    <t>M_h2o_m + M_o2_m + M_aact_m --&gt; M_h2o2_m + M_nh4_m + M_mthgxl_m</t>
  </si>
  <si>
    <t>M_mthgxl_m + M_gthrd_m --&gt; M_lgt_S_m</t>
  </si>
  <si>
    <t>M_h2o_m + M_lgt_S_m --&gt; M_h_m + M_gthrd_m + M_lac_D_m</t>
  </si>
  <si>
    <t>M_nh4_m + 2.0 M_atp_m + M_hco3_m --&gt; 2.0 M_h_m + 2.0 M_adp_m + M_pi_m + M_cbp_m</t>
  </si>
  <si>
    <t>M_orn_m + M_cbp_m --&gt; M_h_m + M_pi_m + M_citr_L_m</t>
  </si>
  <si>
    <t>M_o2_c + M_h_c + M_nadph_c + M_arg_L_c --&gt; M_h2o_c + M_nadp_c + M_nwharg_c</t>
  </si>
  <si>
    <t>M_o2_c + M_nadph_c + M_nwharg_c --&gt; M_h2o_c + M_h_c + M_nadp_c + M_citr_L_c + M_no_c</t>
  </si>
  <si>
    <t>M_h2o_c + M_cgly_c --&gt; M_gly_c + M_cys_L_c</t>
  </si>
  <si>
    <t>M_h2o_c + M_gthrd_c --&gt; M_glu_L_c + M_cgly_c</t>
  </si>
  <si>
    <t>M_atp_c + M_glu_L_c + M_cys_L_c --&gt; M_h_c + M_adp_c + M_pi_c + M_glucys_c</t>
  </si>
  <si>
    <t>M_atp_c + M_gly_c + M_glucys_c --&gt; M_h_c + M_adp_c + M_pi_c + M_gthrd_c</t>
  </si>
  <si>
    <t>M_akg_m + M_orn_m --&gt; M_glu_L_m + M_glu5sa_m</t>
  </si>
  <si>
    <t>M_h_c + M_orn_c --&gt; M_co2_c + M_ptrc_c</t>
  </si>
  <si>
    <t>M_h2o_c + M_o2_c + M_ptrc_c --&gt; M_h2o2_c + M_nh4_c + M_4abutn_c</t>
  </si>
  <si>
    <t>M_h2o_c + M_nadp_c + M_4abutn_c --&gt; 2.0 M_h_c + M_nadph_c + M_4abut_c</t>
  </si>
  <si>
    <t>M_h2o_c + M_nad_c + M_4abutn_c --&gt; 2.0 M_h_c + M_nadh_c + M_4abut_c</t>
  </si>
  <si>
    <t>M_h_m + M_arg_L_m --&gt; M_co2_m + M_agm_m</t>
  </si>
  <si>
    <t>M_h2o_m + M_agm_m --&gt; M_ptrc_m + M_urea_m</t>
  </si>
  <si>
    <t>M_accoa_m + M_ptrc_m --&gt; M_h_m + M_coa_m + M_aprut_m</t>
  </si>
  <si>
    <t>M_h2o_m + M_o2_m + M_aprut_m --&gt; M_h2o2_m + M_nh4_m + M_n4abutn_m</t>
  </si>
  <si>
    <t>M_h2o_m + M_nad_m + M_n4abutn_m --&gt; 2.0 M_h_m + M_nadh_m + M_4aabutn_m</t>
  </si>
  <si>
    <t>M_h2o_m + M_4aabutn_m --&gt; M_4abut_m + M_ac_m</t>
  </si>
  <si>
    <t>M_o2_c + M_thbpt_c + M_phe_L_c --&gt; M_h2o_c + M_dhbpt_c + M_tyr_L_c</t>
  </si>
  <si>
    <t>M_h_c + M_nadh_c + M_dhbpt_c --&gt; M_nad_c + M_thbpt_c</t>
  </si>
  <si>
    <t>M_akg_c + M_tyr_L_c --&gt; M_34hpp_c + M_glu_L_c</t>
  </si>
  <si>
    <t>M_tyr_L_c + M_h2o_c + M_o2_c --&gt; M_nh4_c + M_h2o2_c + M_34hpp_c</t>
  </si>
  <si>
    <t>M_o2_c + M_34hpp_c --&gt; M_co2_c + M_hgentis_c</t>
  </si>
  <si>
    <t>M_o2_c + M_hgentis_c --&gt; M_h_c + M_4mlacac_c</t>
  </si>
  <si>
    <t>M_4mlacac_c --&gt; M_4fumacac_c</t>
  </si>
  <si>
    <t>M_h2o_c + M_4fumacac_c --&gt; M_h_c + M_acac_c + M_fum_c</t>
  </si>
  <si>
    <t>M_h2o_c + M_atp_c + M_asp_L_c + M_gln_L_c --&gt; M_h_c + M_glu_L_c + M_amp_c + M_ppi_c + M_asn_L_c</t>
  </si>
  <si>
    <t>M_h2o_c + M_asn_L_c --&gt; M_nh4_c + M_asp_L_c</t>
  </si>
  <si>
    <t>M_his_L_c --&gt; M_nh4_c + M_urcan_c</t>
  </si>
  <si>
    <t>M_h2o_c + M_urcan_c --&gt; M_4izp_c</t>
  </si>
  <si>
    <t>M_h2o_c + M_4izp_c --&gt; M_h_c + M_forglu_c</t>
  </si>
  <si>
    <t>M_h_c + M_thf_c + M_forglu_c --&gt; M_glu_L_c + M_5forthf_c</t>
  </si>
  <si>
    <t>M_akg_m + M_ala_B_m --&gt; M_glu_L_m + M_msa_m</t>
  </si>
  <si>
    <t>M_nad_m + M_coa_m + M_msa_m --&gt; M_nadh_m + M_co2_m + M_accoa_m</t>
  </si>
  <si>
    <t>M_nadp_m + M_coa_m + M_msa_m --&gt; M_nadph_m + M_co2_m + M_accoa_m</t>
  </si>
  <si>
    <t>M_h_c + M_asp_L_c --&gt; M_co2_c + M_ala_B_c</t>
  </si>
  <si>
    <t>M_atp_c + M_creat_c --&gt; M_adp_c + M_pcreat_c</t>
  </si>
  <si>
    <t>M_atp_m + M_creat_m --&gt; M_adp_m + M_pcreat_m</t>
  </si>
  <si>
    <t>M_h2o_c + M_accoa_c --&gt; M_h_c + M_coa_c + M_ac_c</t>
  </si>
  <si>
    <t>M_nadp_c + M_etoh_c --&gt; M_h_c + M_nadph_c + M_acald_c</t>
  </si>
  <si>
    <t>M_nad_c + M_etoh_c --&gt; M_h_c + M_nadh_c + M_acald_c</t>
  </si>
  <si>
    <t>M_acald_m --&gt; M_acald_c</t>
  </si>
  <si>
    <t>M_h2o_m + M_nad_m + M_acald_m --&gt; 2.0 M_h_m + M_nadh_m + M_ac_m</t>
  </si>
  <si>
    <t>M_h2o_c + M_nad_c + M_acald_c --&gt; 2.0 M_h_c + M_nadh_c + M_ac_c</t>
  </si>
  <si>
    <t>M_atp_m + M_coa_m + M_ac_m --&gt; M_accoa_m + M_amp_m + M_ppi_m</t>
  </si>
  <si>
    <t>M_atp_c + M_coa_c + M_ac_c --&gt; M_accoa_c + M_amp_c + M_ppi_c</t>
  </si>
  <si>
    <t>M_dcamp_c --&gt; M_amp_c + M_fum_c</t>
  </si>
  <si>
    <t>M_asp_L_c + M_gtp_c + M_imp_c --&gt; 2.0 M_h_c + M_pi_c + M_gdp_c + M_dcamp_c</t>
  </si>
  <si>
    <t>M_h2o_c + M_h_c + M_amp_c --&gt; M_nh4_c + M_imp_c</t>
  </si>
  <si>
    <t>M_h2o_c + M_arg_L_c --&gt; M_orn_c + M_urea_c</t>
  </si>
  <si>
    <t>M_argsuc_c --&gt; M_fum_c + M_arg_L_c</t>
  </si>
  <si>
    <t>M_atp_c + M_asp_L_c + M_citr_L_c --&gt; M_h_c + M_amp_c + M_ppi_c + M_argsuc_c</t>
  </si>
  <si>
    <t>M_h2o_m + M_arg_L_m --&gt; M_orn_m + M_urea_m</t>
  </si>
  <si>
    <t>M_h_m + M_gly_m + M_succoa_m --&gt; M_coa_m + M_co2_m + M_5aop_m</t>
  </si>
  <si>
    <t>2.0 M_5aop_c --&gt; 2.0 M_h2o_c + M_h_c + M_ppbng_c</t>
  </si>
  <si>
    <t>M_h2o_c + 4.0 M_ppbng_c --&gt; 4.0 M_nh4_c + M_hmbil_c</t>
  </si>
  <si>
    <t>M_hmbil_c --&gt; M_h2o_c + M_uppg3_c</t>
  </si>
  <si>
    <t>4.0 M_h_c + M_uppg3_c --&gt; 4.0 M_co2_c + M_cpppg3_c</t>
  </si>
  <si>
    <t>M_o2_c + 2.0 M_h_c + M_cpppg3_c --&gt; 2.0 M_h2o_c + 2.0 M_co2_c + M_pppg9_c</t>
  </si>
  <si>
    <t>3.0 M_o2_m + 2.0 M_pppg9_c --&gt; 6.0 M_h2o_m + 2.0 M_ppp9_m</t>
  </si>
  <si>
    <t>M_fe2_m + M_ppp9_m --&gt; 2.0 M_h_m + M_pheme_m</t>
  </si>
  <si>
    <t>3.0 M_o2_c + 5.0 M_h_c + 3.0 M_nadph_c + M_pheme_c --&gt; 3.0 M_h2o_c + 3.0 M_nadp_c + M_biliverd_c + M_co_c + M_fe2_c</t>
  </si>
  <si>
    <t>M_h_c + M_nadph_c + M_biliverd_c --&gt; M_nadp_c + M_bilirub_c</t>
  </si>
  <si>
    <t>M_h_c + M_nadh_c + M_biliverd_c --&gt; M_nad_c + M_bilirub_c</t>
  </si>
  <si>
    <t>M_h2o_m + M_pchol_hs_m --&gt; M_h_m + M_chol_m + M_pa_hs_m</t>
  </si>
  <si>
    <t>M_pmtcoa_m + M_glyc3p_m --&gt; M_coa_m + M_alpa_hs_m</t>
  </si>
  <si>
    <t>M_pmtcoa_m + M_alpa_hs_m --&gt; M_coa_m + M_pa_hs_m</t>
  </si>
  <si>
    <t>M_h_m + M_pa_hs_m + M_ctp_m --&gt; M_ppi_m + M_cdpdag_hs_m</t>
  </si>
  <si>
    <t>M_cdpdag_hs_m + M_glyc3p_m --&gt; M_h_m + M_cmp_m + M_pgp_hs_m</t>
  </si>
  <si>
    <t>M_h2o_m + M_pgp_hs_m --&gt; M_pi_m + M_pglyc_hs_m</t>
  </si>
  <si>
    <t>M_cdpdag_hs_m + M_pglyc_hs_m --&gt; M_h_m + M_cmp_m + M_clpn_hs_m</t>
  </si>
  <si>
    <t>M_atp_m + M_cmp_m --&gt; M_adp_m + M_cdp_m</t>
  </si>
  <si>
    <t>M_atp_m + M_cdp_m --&gt; M_adp_m + M_ctp_m</t>
  </si>
  <si>
    <t>2.0 M_h_m + 2.0 M_o2s_m --&gt; M_o2_m + M_h2o2_m</t>
  </si>
  <si>
    <t>M_h2o2_c + 2.0 M_gthrd_c --&gt; 2.0 M_h2o_c + M_gthox_c</t>
  </si>
  <si>
    <t>M_h2o2_m + 2.0 M_gthrd_m --&gt; 2.0 M_h2o_m + M_gthox_m</t>
  </si>
  <si>
    <t>M_h_c + M_nadph_c + M_gthox_c --&gt; M_nadp_c + 2.0 M_gthrd_c</t>
  </si>
  <si>
    <t>M_h_m + M_nadph_m + M_gthox_m --&gt; M_nadp_m + 2.0 M_gthrd_m</t>
  </si>
  <si>
    <t>M_pi_m + M_mal_L_c --&gt; M_pi_c + M_mal_L_m</t>
  </si>
  <si>
    <t>M_so3_m + M_mal_L_c --&gt; M_so3_c + M_mal_L_m</t>
  </si>
  <si>
    <t>M_mal_L_c + M_tsul_m --&gt; M_mal_L_m + M_tsul_c</t>
  </si>
  <si>
    <t>M_mal_L_c + M_so4_m --&gt; M_mal_L_m + M_so4_c</t>
  </si>
  <si>
    <t>M_pi_m + M_succ_c --&gt; M_pi_c + M_succ_m</t>
  </si>
  <si>
    <t>M_so3_m + M_succ_c --&gt; M_so3_c + M_succ_m</t>
  </si>
  <si>
    <t>M_succ_c + M_tsul_m --&gt; M_succ_m + M_tsul_c</t>
  </si>
  <si>
    <t>M_so4_m + M_succ_c --&gt; M_so4_c + M_succ_m</t>
  </si>
  <si>
    <t>M_asn_L_c --&gt; M_asn_L_m</t>
  </si>
  <si>
    <t>M_cys_L_c --&gt; M_cys_L_m</t>
  </si>
  <si>
    <t>M_gln_L_c --&gt; M_gln_L_m</t>
  </si>
  <si>
    <t>M_pro_L_c --&gt; M_pro_L_m</t>
  </si>
  <si>
    <t>M_tyr_L_c --&gt; M_tyr_L_m</t>
  </si>
  <si>
    <t>M_met_L_c --&gt; M_met_L_m</t>
  </si>
  <si>
    <t>M_trp_L_c --&gt; M_trp_L_m</t>
  </si>
  <si>
    <t>M_gly_c --&gt; M_gly_m</t>
  </si>
  <si>
    <t>M_ile_L_c --&gt; M_ile_L_m</t>
  </si>
  <si>
    <t>M_leu_L_c --&gt; M_leu_L_m</t>
  </si>
  <si>
    <t>M_val_L_c --&gt; M_val_L_m</t>
  </si>
  <si>
    <t>M_ala_L_c --&gt; M_ala_L_m</t>
  </si>
  <si>
    <t>M_ser_L_c --&gt; M_ser_L_m</t>
  </si>
  <si>
    <t>M_thr_L_c --&gt; M_thr_L_m</t>
  </si>
  <si>
    <t>M_urea_c --&gt; M_urea_m</t>
  </si>
  <si>
    <t>M_co2_c --&gt; M_co2_m</t>
  </si>
  <si>
    <t>M_h2o_c --&gt; M_h2o_m</t>
  </si>
  <si>
    <t>M_o2_c --&gt; M_o2_m</t>
  </si>
  <si>
    <t>M_glyc_c --&gt; M_glyc_m</t>
  </si>
  <si>
    <t>M_cyan_c --&gt; M_cyan_m</t>
  </si>
  <si>
    <t>M_creat_c --&gt; M_creat_m</t>
  </si>
  <si>
    <t>M_ala_B_c --&gt; M_ala_B_m</t>
  </si>
  <si>
    <t>M_4abut_c --&gt; M_4abut_m</t>
  </si>
  <si>
    <t>M_biomass_c --&gt; M_biomass_m</t>
  </si>
  <si>
    <t>M_h2o_c + M_atp_c + M_pchol_hs_c --&gt; M_h_c + M_adp_c + M_pi_c + M_pchol_hs_m</t>
  </si>
  <si>
    <t>M_h2o_c + M_atp_c + M_ps_hs_c --&gt; M_h_c + M_adp_c + M_pi_c + M_ps_hs_m</t>
  </si>
  <si>
    <t>M_h2o_c + M_atp_c + M_pe_hs_c --&gt; M_h_c + M_adp_c + M_pi_c + M_pe_hs_m</t>
  </si>
  <si>
    <t>M_biomass_e --&gt; M_biomass_c</t>
  </si>
  <si>
    <t>M_o2_e --&gt; M_o2_c</t>
  </si>
  <si>
    <t>M_co2_e --&gt; M_co2_c</t>
  </si>
  <si>
    <t>M_hco3_e --&gt; M_hco3_c</t>
  </si>
  <si>
    <t>M_glc_D_e --&gt; M_glc_D_c</t>
  </si>
  <si>
    <t>M_hdca_e --&gt; M_hdca_c</t>
  </si>
  <si>
    <t>M_h_e + M_lac_L_e --&gt; M_h_c + M_lac_L_c</t>
  </si>
  <si>
    <t>M_h_e + M_bhb_e --&gt; M_h_c + M_bhb_c</t>
  </si>
  <si>
    <t>M_h_e + M_acac_e --&gt; M_h_c + M_acac_c</t>
  </si>
  <si>
    <t>M_etoh_e --&gt; M_etoh_c</t>
  </si>
  <si>
    <t>M_h_e + M_but_e --&gt; M_h_c + M_but_c</t>
  </si>
  <si>
    <t>M_glyc_c --&gt; M_glyc_e</t>
  </si>
  <si>
    <t>M_creat_c --&gt; M_creat_e</t>
  </si>
  <si>
    <t>M_pcreat_c --&gt; M_pcreat_e</t>
  </si>
  <si>
    <t>M_his_L_e --&gt; M_his_L_c</t>
  </si>
  <si>
    <t>M_ile_L_e --&gt; M_ile_L_c</t>
  </si>
  <si>
    <t>M_leu_L_e --&gt; M_leu_L_c</t>
  </si>
  <si>
    <t>M_lys_L_e --&gt; M_lys_L_c</t>
  </si>
  <si>
    <t>M_met_L_e --&gt; M_met_L_c</t>
  </si>
  <si>
    <t>M_phe_L_e --&gt; M_phe_L_c</t>
  </si>
  <si>
    <t>M_thr_L_e --&gt; M_thr_L_c</t>
  </si>
  <si>
    <t>M_trp_L_e --&gt; M_trp_L_c</t>
  </si>
  <si>
    <t>M_val_L_e --&gt; M_val_L_c</t>
  </si>
  <si>
    <t>M_arg_L_e --&gt; M_arg_L_c</t>
  </si>
  <si>
    <t>M_asp_L_c --&gt; M_asp_L_e</t>
  </si>
  <si>
    <t>M_cys_L_e --&gt; M_cys_L_c</t>
  </si>
  <si>
    <t>M_glu_L_e --&gt; M_glu_L_c</t>
  </si>
  <si>
    <t>M_gln_L_e --&gt; M_gln_L_c</t>
  </si>
  <si>
    <t>M_h_e + M_gly_e --&gt; M_h_c + M_gly_c</t>
  </si>
  <si>
    <t>M_h_e + M_pro_L_e --&gt; M_h_c + M_pro_L_c</t>
  </si>
  <si>
    <t>M_ser_L_e --&gt; M_ser_L_c</t>
  </si>
  <si>
    <t>M_tyr_L_e --&gt; M_tyr_L_c</t>
  </si>
  <si>
    <t>M_asn_L_e --&gt; M_asn_L_c</t>
  </si>
  <si>
    <t>M_h_e + M_ala_L_e --&gt; M_h_c + M_ala_L_c</t>
  </si>
  <si>
    <t>M_fum_e --&gt; M_fum_c</t>
  </si>
  <si>
    <t>M_succ_e --&gt; M_succ_c</t>
  </si>
  <si>
    <t>M_nh4_c + M_h_e --&gt; M_nh4_e + M_h_c</t>
  </si>
  <si>
    <t>M_h_e + M_ac_e --&gt; M_h_c + M_ac_c</t>
  </si>
  <si>
    <t>M_ppa_e --&gt; M_ppa_c</t>
  </si>
  <si>
    <t>M_h_e + M_2hb_e --&gt; M_h_c + M_2hb_c</t>
  </si>
  <si>
    <t>M_chol_e --&gt; M_chol_c</t>
  </si>
  <si>
    <t>M_h_e + M_cit_e --&gt; M_h_c + M_cit_c</t>
  </si>
  <si>
    <t>M_icit_e --&gt; M_icit_c</t>
  </si>
  <si>
    <t>M_urea_e --&gt; M_urea_c</t>
  </si>
  <si>
    <t>M_bilirub_e --&gt; M_bilirub_c</t>
  </si>
  <si>
    <t>M_argsuc_e --&gt; M_argsuc_c</t>
  </si>
  <si>
    <t>M_mal_L_e --&gt; M_mal_L_c</t>
  </si>
  <si>
    <t>M_oaa_e --&gt; M_oaa_c</t>
  </si>
  <si>
    <t>M_akg_e --&gt; M_akg_c</t>
  </si>
  <si>
    <t>M_mercplac_e --&gt; M_mercplac_c</t>
  </si>
  <si>
    <t>M_ala_B_c --&gt; M_ala_B_e</t>
  </si>
  <si>
    <t>M_fe2_e --&gt; M_fe2_c</t>
  </si>
  <si>
    <t>M_h2o_e --&gt; M_h2o_c</t>
  </si>
  <si>
    <t>M_h_e --&gt; M_h_c</t>
  </si>
  <si>
    <t>M_h_e --&gt; M_h_m</t>
  </si>
  <si>
    <t>M_so3_e --&gt; M_so3_c</t>
  </si>
  <si>
    <t>M_tsul_e --&gt; M_tsul_c</t>
  </si>
  <si>
    <t>M_HC00250_c --&gt; M_HC00250_e</t>
  </si>
  <si>
    <t>M_cyan_e --&gt; M_cyan_c</t>
  </si>
  <si>
    <t>M_tcynt_c --&gt; M_tcynt_e</t>
  </si>
  <si>
    <t>M_pi_c --&gt; M_pi_e</t>
  </si>
  <si>
    <t>M_for_e --&gt; M_for_c</t>
  </si>
  <si>
    <t>M_nadh_e --&gt; M_nadh_c</t>
  </si>
  <si>
    <t>M_nad_e --&gt; M_nad_c</t>
  </si>
  <si>
    <t>M_nadh_e --&gt; M_nadh_m</t>
  </si>
  <si>
    <t>M_nad_e --&gt; M_nad_m</t>
  </si>
  <si>
    <t>M_co_c --&gt; M_co_e</t>
  </si>
  <si>
    <t>M_no_e --&gt; M_no_c</t>
  </si>
  <si>
    <t>M_pchol_hs_c --&gt; M_pchol_hs_e</t>
  </si>
  <si>
    <t>M_ps_hs_e --&gt; M_ps_hs_c</t>
  </si>
  <si>
    <t>M_pe_hs_e --&gt; M_pe_hs_c</t>
  </si>
  <si>
    <t>M_pheme_m --&gt; M_biomass_m</t>
  </si>
  <si>
    <t>0.4 M_pchol_hs_m + 0.34 M_pe_hs_m + 0.3 M_ps_hs_m + 0.18 M_clpn_hs_m --&gt; M_biomass_m</t>
  </si>
  <si>
    <t>alpha-D-Glucose 6-phosphate + H2O --&gt; alpha-D-Glucose + Orthophosphate</t>
  </si>
  <si>
    <t>beta-D-Fructose 1,6-bisphosphate + H2O --&gt; beta-D-Fructose 6-phosphate + Orthophosphate</t>
  </si>
  <si>
    <t>Pyruvate + CoA + NAD+ --&gt; Acetyl-CoA + CO2 + NADH + H+</t>
  </si>
  <si>
    <t>2-Oxoglutarate + CoA + NAD+ --&gt; Succinyl-CoA + CO2 + NADH + H+</t>
  </si>
  <si>
    <t>ATP + Citrate + CoA --&gt; ADP + Orthophosphate + Acetyl-CoA + Oxaloacetate</t>
  </si>
  <si>
    <t>L-Glutamate --&gt; 4-Aminobutanoate + CO2</t>
  </si>
  <si>
    <t>4-Aminobutanoate + 2-Oxoglutarate --&gt; Succinate semialdehyde + L-Glutamate</t>
  </si>
  <si>
    <t>Succinate semialdehyde + NAD+ + H2O --&gt; Succinate + NADH + H+</t>
  </si>
  <si>
    <t>ATP + Hexadecanoic acid + CoA --&gt; AMP + Palmitoyl-CoA + Diphosphate</t>
  </si>
  <si>
    <t>Palmitoyl-CoA + L-Carnitine --&gt; CoA + L-Palmitoylcarnitine</t>
  </si>
  <si>
    <t>CoA + L-Palmitoylcarnitine --&gt; Palmitoyl-CoA + L-Carnitine</t>
  </si>
  <si>
    <t>Palmitoyl-CoA + Q --&gt; trans-Hexadec-2-enoyl-CoA + QH2</t>
  </si>
  <si>
    <t>(S)-3-Hydroxydodecanoyl-CoA + NAD+ --&gt; 3-Oxododecanoyl-CoA + NADH + H+</t>
  </si>
  <si>
    <t>2 Acetyl-CoA --&gt; CoA + Acetoacetyl-CoA</t>
  </si>
  <si>
    <t>ATP + Butanoic acid + CoA --&gt; AMP + Diphosphate + Butanoyl-CoA</t>
  </si>
  <si>
    <t>(R)-3-Hydroxybutanoate + NAD+ --&gt; Acetoacetate + NADH + H+</t>
  </si>
  <si>
    <t>Succinyl-CoA + Acetoacetate --&gt; Succinate + Acetoacetyl-CoA</t>
  </si>
  <si>
    <t>(S)-3-Hydroxy-3-methylglutaryl-CoA --&gt; Acetyl-CoA + Acetoacetate</t>
  </si>
  <si>
    <t>ATP + Propanoate + CoA --&gt; AMP + Diphosphate + Propanoyl-CoA</t>
  </si>
  <si>
    <t>ATP + Propanoyl-CoA + HCO3- --&gt; ADP + Orthophosphate + (S)-Methylmalonyl-CoA</t>
  </si>
  <si>
    <t>(R)-Methylmalonyl-CoA --&gt; Succinyl-CoA</t>
  </si>
  <si>
    <t>(S)-Methylmalonyl-CoA --&gt; Propanoyl-CoA + CO2</t>
  </si>
  <si>
    <t>L-Threonine --&gt; 2-Oxobutanoate + Ammonia</t>
  </si>
  <si>
    <t>2-Hydroxybutanoic acid + NAD+ --&gt; 2-Oxobutanoate + NADH + H+</t>
  </si>
  <si>
    <t>S-Adenosyl-L-methionine + demethylated methyl donor --&gt; S-Adenosyl-L-homocysteine + methyl donor</t>
  </si>
  <si>
    <t>S-Adenosyl-L-homocysteine + H2O --&gt; Adenosine + L-Homocysteine</t>
  </si>
  <si>
    <t>ATP + Adenosine --&gt; ADP + AMP</t>
  </si>
  <si>
    <t>L-Serine + L-Homocysteine --&gt; L-Cystathionine + H2O</t>
  </si>
  <si>
    <t>L-Cystathionine + H2O --&gt; L-Cysteine + Ammonia + 2-Oxobutanoate</t>
  </si>
  <si>
    <t>L-Cysteine + 2-Oxoglutarate --&gt; Mercaptopyruvate + Glutamate</t>
  </si>
  <si>
    <t>Hydrogen cyanide + Mercaptopyruvate --&gt; Thiocyanate + Pyruvate</t>
  </si>
  <si>
    <t>Mercaptopyruvate + Sulfite --&gt; Thiosulfate + Pyruvate</t>
  </si>
  <si>
    <t>3-Mercaptolactate + NAD+ --&gt; Mercaptopyruvate + NADH + H+</t>
  </si>
  <si>
    <t>L-Cysteine + H2O --&gt; Hydrogen sulfide + Pyruvate + Ammonia</t>
  </si>
  <si>
    <t>L-Cysteine + Oxygen --&gt; 3-Sulfino-L-alanine</t>
  </si>
  <si>
    <t>3-Sulfino-L-alanine + 2-Oxoglutarate --&gt; 3-Sulfinylpyruvate + L-Glutamate</t>
  </si>
  <si>
    <t>3-Sulfinylpyruvate + H2O --&gt; Sulfite + Pyruvate</t>
  </si>
  <si>
    <t>2-Oxoadipate + CoA + NAD+ --&gt; Glutaryl-CoA + CO2 + NADH + H+</t>
  </si>
  <si>
    <t>Glutaryl-CoA + Q --&gt; QH2 + Crotonoyl-CoA + CO2</t>
  </si>
  <si>
    <t>L-Lysine + Oxygen + H2O --&gt; 6-Amino-2-oxohexanoate + Ammonia + Hydrogen peroxide</t>
  </si>
  <si>
    <t>6-Amino-2-oxohexanoate --&gt; delta1-Piperideine-2-carboxylate + H2O</t>
  </si>
  <si>
    <t>L-Pipecolate + Oxygen --&gt; (S)-2,3,4,5-Tetrahydropyridine-2-carboxylate + Hydrogen peroxide</t>
  </si>
  <si>
    <t>(S)-2,3,4,5-Tetrahydropyridine-2-carboxylate + H2O --&gt; L-2-Aminoadipate 6-semialdehyde</t>
  </si>
  <si>
    <t>L-Glutamate 5-semialdehyde --&gt; (S)-1-Pyrroline-5-carboxylate + H2O</t>
  </si>
  <si>
    <t>L-Glutamate 5-semialdehyde + NAD+ + H2O --&gt; L-Glutamate + NADH + H+</t>
  </si>
  <si>
    <t>ATP + L-Glutamate --&gt; ADP + L-Glutamyl 5-phosphate</t>
  </si>
  <si>
    <t>3-Phospho-D-glycerate + NAD+ --&gt; 3-Phosphonooxypyruvate + NADH + H+</t>
  </si>
  <si>
    <t>O-Phospho-L-serine + H2O --&gt; L-Serine + Orthophosphate</t>
  </si>
  <si>
    <t>5-Formiminotetrahydrofolate + H+ --&gt; 5,10-Methenyltetrahydrofolate + Ammonia</t>
  </si>
  <si>
    <t>10-Formyltetrahydrofolate + NADP+ + H2O --&gt; Tetrahydrofolate + CO2 + NADPH + H+</t>
  </si>
  <si>
    <t>L-Serine --&gt; Pyruvate + Ammonia</t>
  </si>
  <si>
    <t>Glycine + Lipoylprotein --&gt; S-Aminomethyldihydrolipoylprotein + CO2</t>
  </si>
  <si>
    <t>S-Aminomethyldihydrolipoylprotein + Tetrahydrofolate --&gt; Dihydrolipoylprotein + 5,10-Methylenetetrahydrofolate + Ammonia</t>
  </si>
  <si>
    <t>Dihydrolipoylprotein + NAD+ --&gt; Lipoylprotein + NADH + H+</t>
  </si>
  <si>
    <t>5,10-Methylenetetrahydrofolate + NAD+ --&gt; 5,10-Methenyltetrahydrofolate + NADH</t>
  </si>
  <si>
    <t>Acetyl-CoA + Glycine --&gt; CoA + L-2-Amino-3-oxobutanoic acid</t>
  </si>
  <si>
    <t>Aminoacetone + H2O + Oxygen --&gt; Methylglyoxal + Ammonia + Hydrogen peroxide</t>
  </si>
  <si>
    <t>(R)-S-Lactoylglutathione + H2O --&gt; Glutathione + (R)-Lactate</t>
  </si>
  <si>
    <t>2 ATP + Ammonia + HCO3 --&gt; 2 ADP + Orthophosphate + Carbamoyl phosphate</t>
  </si>
  <si>
    <t>Carbamoyl phosphate + L-Ornithine --&gt; Orthophosphate + L-Citrulline</t>
  </si>
  <si>
    <t>L-Ornithine + 2-Oxoglutarate --&gt; L-Glutamate 5-semialdehyde + L-Glutamate</t>
  </si>
  <si>
    <t>L-Ornithine --&gt; Putrescine + CO2</t>
  </si>
  <si>
    <t>Putrescine + Oxygen + H2O --&gt; 4-Aminobutyraldehyde + Ammonia + Hydrogen peroxide</t>
  </si>
  <si>
    <t>4-Aminobutyraldehyde + NADP+ + H2O --&gt; 4-Aminobutanoate + NADPH + H+</t>
  </si>
  <si>
    <t>4-Aminobutyraldehyde + NAD+ + H2O --&gt; 4-Aminobutanoate + NADH + H+</t>
  </si>
  <si>
    <t>L-Arginine --&gt; Agmatine + CO2</t>
  </si>
  <si>
    <t>Agmatine + H2O --&gt; Putrescine + Urea</t>
  </si>
  <si>
    <t>Acetyl-CoA + Putrescine --&gt; CoA + N-Acetylputrescine</t>
  </si>
  <si>
    <t>N-Acetylputrescine + H2O + Oxygen --&gt; N4-Acetylaminobutanal + Ammonia + Hydrogen peroxide</t>
  </si>
  <si>
    <t>N4-Acetylaminobutanal + NAD+ + H2O --&gt; 4-Acetamidobutanoate + NADH + H+</t>
  </si>
  <si>
    <t>Tetrahydrobiopterin + L-Phenylalanine + Oxygen --&gt; Dihydrobiopterin + L-Tyrosine + H2O</t>
  </si>
  <si>
    <t>Dihydrobiopterin + NADH + H+ --&gt; Tetrahydrobiopterin + NAD+</t>
  </si>
  <si>
    <t>L-Tyrosine + 2-Oxoglutarate --&gt; 3-(4-Hydroxyphenyl)pyruvate + L-Glutamate</t>
  </si>
  <si>
    <t>L-Tyrosine + H2O + Oxygen --&gt; 3-(4-Hydroxyphenyl)pyruvate + Ammonia + Hydrogen peroxide</t>
  </si>
  <si>
    <t>3-(4-Hydroxyphenyl)pyruvate + Oxygen --&gt; Homogentisate + CO2</t>
  </si>
  <si>
    <t>Homogentisate + Oxygen --&gt; 4-Maleylacetoacetate</t>
  </si>
  <si>
    <t>4-Maleylacetoacetate --&gt; 4-Fumarylacetoacetate</t>
  </si>
  <si>
    <t>ATP + L-Aspartate + L-Glutamine + H2O --&gt; AMP + Diphosphate + L-Asparagine + L-Glutamate</t>
  </si>
  <si>
    <t>L-Asparagine + H2O --&gt; L-Aspartate + Ammonia</t>
  </si>
  <si>
    <t>L-Histidine --&gt; Urocanate + Ammonia</t>
  </si>
  <si>
    <t>4-Imidazolone-5-propanoate + H2O --&gt; N-Formimino-L-glutamate</t>
  </si>
  <si>
    <t>beta-Alanine + 2-Oxoglutarate --&gt; 3-Oxopropanoate + L-Glutamate</t>
  </si>
  <si>
    <t>L-Aspartate --&gt; beta-Alanine + CO2</t>
  </si>
  <si>
    <t>ATP + Creatine --&gt; ADP + Phosphocreatine</t>
  </si>
  <si>
    <t>Ethanol + NADP+ --&gt; Acetaldehyde + NADPH + H+</t>
  </si>
  <si>
    <t>Ethanol + NAD+ --&gt; Acetaldehyde + NADH + H+</t>
  </si>
  <si>
    <t>ATP + Acetate + CoA --&gt; AMP + Diphosphate + Acetyl-CoA</t>
  </si>
  <si>
    <t>N6-(1,2-Dicarboxyethyl)-AMP --&gt; Fumarate + AMP</t>
  </si>
  <si>
    <t>GTP + IMP + L-Aspartate --&gt; GDP + Orthophosphate + N6-(1,2-Dicarboxyethyl)-AMP</t>
  </si>
  <si>
    <t>AMP + H2O --&gt; IMP + Ammonia</t>
  </si>
  <si>
    <t>ATP + L-Citrulline + L-Aspartate --&gt; AMP + Diphosphate + N-(L-Arginino)succinate</t>
  </si>
  <si>
    <t>Succinyl-CoA + Glycine --&gt; 5-Aminolevulinate + CoA + CO2</t>
  </si>
  <si>
    <t>2 5-Aminolevulinate --&gt; Porphobilinogen + 2 H2O</t>
  </si>
  <si>
    <t>4 Porphobilinogen + H2O --&gt; Hydroxymethylbilane + 4 Ammonia</t>
  </si>
  <si>
    <t>Hydroxymethylbilane --&gt; Uroporphyrinogen III + H2O</t>
  </si>
  <si>
    <t>Uroporphyrinogen III --&gt; Coproporphyrinogen III + 4 CO2</t>
  </si>
  <si>
    <t>Coproporphyrinogen III + Oxygen --&gt; Protoporphyrinogen IX + 2 CO2 + 2 H2O</t>
  </si>
  <si>
    <t>Protoporphyrinogen IX + 3 Oxygen --&gt; Protoporphyrin + 3 Hydrogen peroxide</t>
  </si>
  <si>
    <t>Protoporphyrin + Fe2+ --&gt; Heme + 2 H+</t>
  </si>
  <si>
    <t>Phosphatidylcholine + H2O --&gt; Phosphatidate + Choline</t>
  </si>
  <si>
    <t>ATP + CMP --&gt; ADP + CDP</t>
  </si>
  <si>
    <t>ATP + CDP --&gt; ADP + CTP</t>
  </si>
  <si>
    <t xml:space="preserve">(S)-3-Hydroxydodecanoyl-CoA --&gt; 2-trans-Dodecenoyl-CoA + H2O </t>
  </si>
  <si>
    <t>Decanoyl-CoA + Acetyl-CoA --&gt; CoA + 3-Oxododecanoyl-CoA</t>
  </si>
  <si>
    <t>(S)-3-Hydroxybutanoyl-CoA --&gt; Crotonoyl-CoA + H2O</t>
  </si>
  <si>
    <t>Acetoacetyl-CoA + NADH + H+ --&gt; (S)-3-Hydroxybutanoyl-CoA + NAD+</t>
  </si>
  <si>
    <t>(S)-Hydroxydecanoyl-CoA --&gt; trans-Dec-2-enoyl-CoA + H2O</t>
  </si>
  <si>
    <t>Octanoyl-CoA + Acetyl-CoA --&gt; CoA + 3-Oxodecanoyl-CoA</t>
  </si>
  <si>
    <t>PGM</t>
  </si>
  <si>
    <t>CI_MitoCore</t>
  </si>
  <si>
    <t>CII_MitoCore</t>
  </si>
  <si>
    <t>CIII_MitoCore</t>
  </si>
  <si>
    <t>CIV_MitoCore</t>
  </si>
  <si>
    <t>CV_MitoCore</t>
  </si>
  <si>
    <t>ACITLm_MitoCore</t>
  </si>
  <si>
    <t>NDPK1m</t>
  </si>
  <si>
    <t>NNT_MitoCore</t>
  </si>
  <si>
    <t>MECR16C_MitoCore</t>
  </si>
  <si>
    <t>MTPC16_MitoCore</t>
  </si>
  <si>
    <t>ACADLC14_MitoCore</t>
  </si>
  <si>
    <t>MECR14C_MitoCore</t>
  </si>
  <si>
    <t>MTPC14_MitoCore</t>
  </si>
  <si>
    <t>METAT2_MitoCore</t>
  </si>
  <si>
    <t>r0595m_MitoCore</t>
  </si>
  <si>
    <t>AMCOXO2_MitoCore</t>
  </si>
  <si>
    <t>R03103_MitoCore</t>
  </si>
  <si>
    <t>LYSOXc_MitoCore</t>
  </si>
  <si>
    <t>PPD2CSPc_MitoCore</t>
  </si>
  <si>
    <t>LPCOXc_MitoCore</t>
  </si>
  <si>
    <t>GLUN_MitoCore</t>
  </si>
  <si>
    <t>FTHFDHm_MitoCore</t>
  </si>
  <si>
    <t>AACTOORm_MitoCore</t>
  </si>
  <si>
    <t>LGTHLm_MitoCore</t>
  </si>
  <si>
    <t>r0464c_MitoCore</t>
  </si>
  <si>
    <t>PTRCAT1m_MitoCore</t>
  </si>
  <si>
    <t>APRTO2m_MitoCore</t>
  </si>
  <si>
    <t>4aabutn_MitoCore</t>
  </si>
  <si>
    <t>TYRTB_MitoCore</t>
  </si>
  <si>
    <t>MMSAD3m2_MitoCore</t>
  </si>
  <si>
    <t>BILIRED2_MitoCore</t>
  </si>
  <si>
    <t>GPAMm_hsB_MitoCore</t>
  </si>
  <si>
    <t>AGPAT1B_MitoCore</t>
  </si>
  <si>
    <t>PGPPTm</t>
  </si>
  <si>
    <t>CLS_hsm_MitoCore</t>
  </si>
  <si>
    <t>CLPN_MitoCore</t>
  </si>
  <si>
    <t>r0830B_MitoCore</t>
  </si>
  <si>
    <t>ORNt4mB_MitoCore</t>
  </si>
  <si>
    <t>r2398B_MitoCore</t>
  </si>
  <si>
    <t>r2402B_MitoCore</t>
  </si>
  <si>
    <t>LYStmB_MitoCore</t>
  </si>
  <si>
    <t>ORNt3mB_MitoCore</t>
  </si>
  <si>
    <t>ARGtmB_MitoCore</t>
  </si>
  <si>
    <t>TRPtm_MitoCore</t>
  </si>
  <si>
    <t>PPAtmB_MitoCore</t>
  </si>
  <si>
    <t>Biomasst_MitoCore</t>
  </si>
  <si>
    <t>Biomass_MitoCore</t>
  </si>
  <si>
    <t>HCO3t_MitoCore</t>
  </si>
  <si>
    <t>r0942b_MitoCore</t>
  </si>
  <si>
    <t>GLUt_MitoCore</t>
  </si>
  <si>
    <t>FUMt_MitoCore</t>
  </si>
  <si>
    <t>SUMt_MitoCore</t>
  </si>
  <si>
    <t>ICITt_MitoCore</t>
  </si>
  <si>
    <t>ARGSUCt_MitoCore</t>
  </si>
  <si>
    <t>OAAt_MitoCore</t>
  </si>
  <si>
    <t>AKGt_MitoCore</t>
  </si>
  <si>
    <t>MERCPLACt_MitoCore</t>
  </si>
  <si>
    <t>Hct_MitoCore</t>
  </si>
  <si>
    <t>Hmt_MitoCore</t>
  </si>
  <si>
    <t>SO3t_MitoCore</t>
  </si>
  <si>
    <t>TSULt_MitoCore</t>
  </si>
  <si>
    <t>FORt_MitoCore</t>
  </si>
  <si>
    <t>NADHt_MitoCore</t>
  </si>
  <si>
    <t>NADt_MitoCore</t>
  </si>
  <si>
    <t>NADHtm_MitoCore</t>
  </si>
  <si>
    <t>NADtm_MitoCore</t>
  </si>
  <si>
    <t>MCPSTm_MitoCore</t>
  </si>
  <si>
    <t>1PPDCRc_MitoCore</t>
  </si>
  <si>
    <t>1PPDCRc_NADPH_MitoCore</t>
  </si>
  <si>
    <t>Score</t>
  </si>
  <si>
    <t>In list?</t>
  </si>
  <si>
    <t>LDH_D</t>
  </si>
  <si>
    <t>R_LDH_Dm_MitoCore</t>
  </si>
  <si>
    <t>There is an idea that this is coupled to cytochrome c - even in UniProt and HumanCyc or quinone in HumanCyc- however actual evidence for this is very poor in mammals even if homolog in yeast. Certainly NAD binding site and perhaps FAD.</t>
  </si>
  <si>
    <t>1.1.1.28</t>
  </si>
  <si>
    <t>R00704</t>
  </si>
  <si>
    <t>M_nad_m + M_lac_D_m --&gt; M_h_m + M_nadh_m + M_pyr_m</t>
  </si>
  <si>
    <t>(R)-Lactate + NAD+ --&gt; Pyruvate + NADH + H+</t>
  </si>
  <si>
    <t>LDH_Dm_MitoCore</t>
  </si>
  <si>
    <t>Evidence</t>
  </si>
  <si>
    <t xml:space="preserve">KEGG, HumanCyc </t>
  </si>
  <si>
    <t>No gluconeogenesis in heart</t>
  </si>
  <si>
    <t>CO2 production, Delta G &gt;5kJ/mol, literature</t>
  </si>
  <si>
    <t>Modelling purposes</t>
  </si>
  <si>
    <t>Literature</t>
  </si>
  <si>
    <t>ATP consumption, Brenda, KEGG</t>
  </si>
  <si>
    <t>CO2 production, KEGG, HumanCyc</t>
  </si>
  <si>
    <t>Literature, HumanCyc</t>
  </si>
  <si>
    <t>HumanCyc</t>
  </si>
  <si>
    <t>CO2 production, Brenda, KEGG</t>
  </si>
  <si>
    <t>Brenda, Literature, KEGG</t>
  </si>
  <si>
    <t>CO2 production, Delta G &gt;5kJ/mol, Brenda, KEGG</t>
  </si>
  <si>
    <t>KEGG, HumanCyc, Delta G 5.48kJ/mol</t>
  </si>
  <si>
    <t>Delta G 16.55kJ/mol, Brenda, KEGG</t>
  </si>
  <si>
    <t>Delta G 16.6kJ/mol, Brenda, KEGG</t>
  </si>
  <si>
    <t xml:space="preserve">KEGG, HumanCyc, Delta G 5.7kJ/mol </t>
  </si>
  <si>
    <t xml:space="preserve">KEGG, HumanCyc, Delta G 11kJ/mol </t>
  </si>
  <si>
    <t>CO2 production, Delta G 7.1kJ/mol, Brenda, KEGG</t>
  </si>
  <si>
    <t>HumanCyc, Delta G 20.5kJ/mol</t>
  </si>
  <si>
    <t xml:space="preserve">Delta G 10.6kJ/mol, Brenda, KEGG, HumanCyc </t>
  </si>
  <si>
    <t>NH4 production, HumanCyc</t>
  </si>
  <si>
    <t>KEGG, HumanCyc</t>
  </si>
  <si>
    <t>HumanCyc, KEGG, Delta G 17.8kJ/mol</t>
  </si>
  <si>
    <t>CO2 production, Brenda, KEGG, HumanCyc</t>
  </si>
  <si>
    <t>Brenda, Literature, HumanCyc, Delta G 9.8kJ/mol</t>
  </si>
  <si>
    <t>Literature, Modelling</t>
  </si>
  <si>
    <t>NH4 production, Delta G 8.7kJ/mol</t>
  </si>
  <si>
    <t>ATP consumption, Brenda, KEGG, HumanCyc</t>
  </si>
  <si>
    <t>HumanCyc, NH4 production, Delta G 7.5kJ/mol</t>
  </si>
  <si>
    <t>CO2 production, KEGG</t>
  </si>
  <si>
    <t>KEGG, HumanCyc, Delta G 5.8kJ/mol</t>
  </si>
  <si>
    <t>Oxygen consumption, Brenda, KEGG, HumanCyc</t>
  </si>
  <si>
    <t>Delta G 12kJ/mol, HumanCyc</t>
  </si>
  <si>
    <t>KEGG, HumanCyc, Delta G 7.3kJ/mol</t>
  </si>
  <si>
    <t xml:space="preserve">ATP production, KEGG, HumanCyc </t>
  </si>
  <si>
    <t>CDP-diacylglycerol consumption, KEGG</t>
  </si>
  <si>
    <t>M_nad_m + M_3hmp_m --&gt; M_h_m + M_nadh_m + M_2mop_m</t>
  </si>
  <si>
    <t>TCYNTtm</t>
  </si>
  <si>
    <t>Thiocyanate transport via diffusion (mitochondrial)</t>
  </si>
  <si>
    <t>tcynt[m] -&gt; tcynt[c]</t>
  </si>
  <si>
    <t>Heme + 3 NADPH + 3 Oxygen --&gt; Globin + Biliverdin + CO + Fe2+ + 3 NADP + 3 H2O</t>
  </si>
  <si>
    <t>Biliverdin + NADPH + H+ --&gt; Bilirubin + NADP+</t>
  </si>
  <si>
    <t>Biliverdin + NADH + H+ --&gt; Bilirubin + NAD+</t>
  </si>
  <si>
    <t>2.0 M_pglyc_hs_m --&gt; M_clpn_hs_m + M_glyc_m</t>
  </si>
  <si>
    <t>Baseline flux (max ATP production)</t>
  </si>
  <si>
    <t>ANNOTATION</t>
  </si>
  <si>
    <t>Human Protein Atlas (v14) - Heart Muscle expression</t>
  </si>
  <si>
    <t>Directionlity Evidence</t>
  </si>
  <si>
    <t>Equation</t>
  </si>
  <si>
    <t>μmol/min/gDW</t>
  </si>
  <si>
    <t>KEGG, Literature</t>
  </si>
  <si>
    <t>Brenda: The proton gradient across the mitochondrial inner membrane strongly stimulates the forward reaction, i.e., the generation of NADPH. Under anaerobic and energy-deficient conditions, the reverse reaction catalyzed by NNT, i.e., the generation of NADH, also has transient effects on maintaining mitochondrial membrane potential through NADPH hydrolysis and H+ pumping, but the contribution of the backward reaction to the proton gradient is probably of little significance under physiological conditions.</t>
  </si>
  <si>
    <t>Brenda, Literature - see notes</t>
  </si>
  <si>
    <t>ATP consumption, HumanCyc, Brenda, Literature</t>
  </si>
  <si>
    <t>HumanCyc, KEGG, Brenda, Delta G 9.8kJ/mol</t>
  </si>
  <si>
    <t>KEGG, Brenda, Literature</t>
  </si>
  <si>
    <t>KEGG, Brenda, Literature, Delta G 16.6kJ/mol</t>
  </si>
  <si>
    <t>CO2 production, Delta G &gt;5kJ/mol, KEGG, HumanCyc</t>
  </si>
  <si>
    <t>HumanCyc, KEGG, Literature</t>
  </si>
  <si>
    <t>Phosphate production, ATP consumption, Brenda, KEGG, HumanCyc</t>
  </si>
  <si>
    <t>CO2 production, Delta G &gt;5kJ/mol, Brenda, KEGG, HumanCyc</t>
  </si>
  <si>
    <t>HumanCyc, KEGG</t>
  </si>
  <si>
    <t>ATP consumption, Delta G &gt;20kJ/mol</t>
  </si>
  <si>
    <t>Phosphate production, ATP consumption, KEGG</t>
  </si>
  <si>
    <t>HumanCyc, KEGG, Delta G 5.7kJ/mol</t>
  </si>
  <si>
    <t>HumanCyc, NH4 production, KEGG</t>
  </si>
  <si>
    <t>HumanCyc, Oxygen consumption, KEGG</t>
  </si>
  <si>
    <t>KEGG, HumanCyc , Delta G 92.1kJ/mol, Oxygen consumption</t>
  </si>
  <si>
    <t xml:space="preserve">KEGG, HumanCyc, Delta G 95.8kJ/mol, Oxygen consumption </t>
  </si>
  <si>
    <t>Delta G 72kJ/mol, Oxygen consumption, KEGG, HumanCyc</t>
  </si>
  <si>
    <t xml:space="preserve">KEGG, HumanCyc, CO2 production </t>
  </si>
  <si>
    <t>HumanCyc, Delta G 17.8kJ/mol, KEGG</t>
  </si>
  <si>
    <t>Delta G 9.8kJ/mol, Brenda, KEGG, HumanCyc</t>
  </si>
  <si>
    <t>Oxygen consumption, Delta G 23kJ/mol, KEGG, HumanCyc</t>
  </si>
  <si>
    <t>HumanCyc, KEGG, Modelling purposes</t>
  </si>
  <si>
    <t>Oxygen consumption, Delta G 32.7kJ/mol, HumanCyc, KEGG</t>
  </si>
  <si>
    <t>ATP consumption, KEGG, HumanCyc</t>
  </si>
  <si>
    <t>Brenda, Literature, HumanCyc, KEGG</t>
  </si>
  <si>
    <t>HumanCyc, Brenda, KEGG</t>
  </si>
  <si>
    <t>CO2 production, Delta G 9kJ/mol, KEGG</t>
  </si>
  <si>
    <t>Oxygen consumption, ammonia production, KEGG, HumanCyc</t>
  </si>
  <si>
    <t>HumanCyc, KEGG, Literature, Delta G 7.4kJ/mol</t>
  </si>
  <si>
    <t>HumanCyc, KEGG, Delta G 9kJ/mol</t>
  </si>
  <si>
    <t>HumanCyc, KEGG, Delta G 6.4kJ/mol, ATP consumption</t>
  </si>
  <si>
    <t>HumanCyc, KEGG, CO2 production</t>
  </si>
  <si>
    <t>HumanCyc, KEGG, Delta G 24kJ/mol, Oxygen consumption</t>
  </si>
  <si>
    <t>HumanCyc, KEGG, Delta G 9.8kJ/mol</t>
  </si>
  <si>
    <t>KEGG, HumanCyc, Brenda, Delta G 5.3kJ/mol</t>
  </si>
  <si>
    <t>Oxygen consumption, Ammonia production, KEGG, HumanCyc, Delta G 24kJ/mol</t>
  </si>
  <si>
    <t>KEGG, HumanCyc, Delta G 9.8kJ/mol</t>
  </si>
  <si>
    <t>Genecards shows expression in heart</t>
  </si>
  <si>
    <t>GeneCards shows low expression in heart</t>
  </si>
  <si>
    <t>Oxygen consumption, KEGG, HumanCyc, Brenda</t>
  </si>
  <si>
    <t>Not expressed in heart but have included due to presence of CPS1. GeneCards has low expression in heart</t>
  </si>
  <si>
    <t>Although poor evidence of expression in heart (is in GeneCards) other parts of system are clearly expressed</t>
  </si>
  <si>
    <t>GeneCards has low level of expression in heart</t>
  </si>
  <si>
    <t>Genecards shows expression in heart for both</t>
  </si>
  <si>
    <t>HumanCyc, KEGG, Delta G 23kJ/mol</t>
  </si>
  <si>
    <t>HumanCyc, KEGG, Delta G 109.7kJ/mol, CO2 production, Oxygen consumption</t>
  </si>
  <si>
    <t>HumanCyc, Brenda, KEGG, Delta G 81.9kJ/mol, Oxygen consumption</t>
  </si>
  <si>
    <t>HumanCyc, KEGG, Delta G 12.8kJ/mol</t>
  </si>
  <si>
    <t>HumanCyc, ATP consumption, Delta G 8.2kJ/mol</t>
  </si>
  <si>
    <t>Ammonia production, KEGG, HumanCyc</t>
  </si>
  <si>
    <t>Delta G 14.2kJ/mol, KEGG, HumanCyc, Brenda</t>
  </si>
  <si>
    <t>CO2 production, Delta G 9kJ/mol, KEGG, HumanCyc</t>
  </si>
  <si>
    <t>Evidence for high expression for this in skeletal muscle but poor for heart. Does have low expression in GeneCards</t>
  </si>
  <si>
    <t>HumanCyc, KEGG, Delta G 7.3kJ/mol</t>
  </si>
  <si>
    <t>To prevent interconversion of NADPH and NADH</t>
  </si>
  <si>
    <t>HumanCyc, KEGG, ATP consumption</t>
  </si>
  <si>
    <t xml:space="preserve">NH4 production, Delta G 8.5kJ/mol, KEGG, HumanCyc, Brenda </t>
  </si>
  <si>
    <t xml:space="preserve">KEGG, HumanCyc, Brenda </t>
  </si>
  <si>
    <t>Modelling - reverse would require proton motive force coupling</t>
  </si>
  <si>
    <t>Oxygen consumption, CO2 production, KEGG, HumanCyc</t>
  </si>
  <si>
    <t>HumanCyc, Oxygen consumption</t>
  </si>
  <si>
    <t xml:space="preserve">Delta G 11.9kJ/mol, KEGG, HumanCyc </t>
  </si>
  <si>
    <t>CDP-diacylglycerol consumption, KEGG, HumanCyc</t>
  </si>
  <si>
    <t>Phosphate production, KEGG, HumanCyc</t>
  </si>
  <si>
    <t>Brenda, HumanCyc, Literature</t>
  </si>
  <si>
    <t>Delta G 74.1kJ/mol, KEGG</t>
  </si>
  <si>
    <t>Delta G 74.1kJ/mol, KEGG, HumanCyc</t>
  </si>
  <si>
    <t>Glutathione disulfide + NADPH + H+ --&gt; 2 Glutathione + NADP+</t>
  </si>
  <si>
    <t>Brenda, KEGG, HumanCyc</t>
  </si>
  <si>
    <t>ATP consumption</t>
  </si>
  <si>
    <t>Charged Formula</t>
  </si>
  <si>
    <t>Charge</t>
  </si>
  <si>
    <t>C20H21N7O7</t>
  </si>
  <si>
    <t>C3H4O10P2</t>
  </si>
  <si>
    <t>C6H9NO2</t>
  </si>
  <si>
    <t>C5H6NO2</t>
  </si>
  <si>
    <t>C4H7NO3</t>
  </si>
  <si>
    <t>C4H7O3</t>
  </si>
  <si>
    <t>C26H38N7O18P3S</t>
  </si>
  <si>
    <t>C26H38N7O17P3S</t>
  </si>
  <si>
    <t>C26H40N7O17P3S</t>
  </si>
  <si>
    <t>C4H5O3</t>
  </si>
  <si>
    <t>C25H36N7O17P3S</t>
  </si>
  <si>
    <t>C6H6O5</t>
  </si>
  <si>
    <t>C3H4O7P</t>
  </si>
  <si>
    <t>C9H7O4</t>
  </si>
  <si>
    <t>C7H7NO3</t>
  </si>
  <si>
    <t>C25H38N7O18P3S</t>
  </si>
  <si>
    <t>C37H62N7O18P3S</t>
  </si>
  <si>
    <t>C26H40N7O18P3S</t>
  </si>
  <si>
    <t>C27H37N7O19P3S</t>
  </si>
  <si>
    <t>C5H7O3</t>
  </si>
  <si>
    <t>C6H9O3</t>
  </si>
  <si>
    <t>C31H48N7O18P3S</t>
  </si>
  <si>
    <t>C33H52N7O18P3S</t>
  </si>
  <si>
    <t>C3H2O7P</t>
  </si>
  <si>
    <t>C3H5NO4S</t>
  </si>
  <si>
    <t>C3H2O5S</t>
  </si>
  <si>
    <t>C35H56N7O18P3S</t>
  </si>
  <si>
    <t>C6H10NO3</t>
  </si>
  <si>
    <t>C4H9NO2</t>
  </si>
  <si>
    <t>C4H10NO</t>
  </si>
  <si>
    <t>C8H6O6</t>
  </si>
  <si>
    <t>C6H7N2O3</t>
  </si>
  <si>
    <t>C5H9NO3</t>
  </si>
  <si>
    <t>C20H22N8O6</t>
  </si>
  <si>
    <t>C6H11NO3</t>
  </si>
  <si>
    <t>C6H10O10P</t>
  </si>
  <si>
    <t>C6H9O9P</t>
  </si>
  <si>
    <t>C25H36N7O18P3S</t>
  </si>
  <si>
    <t>C3H8NO</t>
  </si>
  <si>
    <t>C2H3O2</t>
  </si>
  <si>
    <t>C2H4O</t>
  </si>
  <si>
    <t>C23H34N7O17P3S</t>
  </si>
  <si>
    <t>C10H13N5O4</t>
  </si>
  <si>
    <t>C10H12N5O10P2</t>
  </si>
  <si>
    <t>C5H16N4</t>
  </si>
  <si>
    <t>C14H20N6O5S</t>
  </si>
  <si>
    <t>C5H4O5</t>
  </si>
  <si>
    <t>C3H7NO2</t>
  </si>
  <si>
    <t>C4H8O7PR</t>
  </si>
  <si>
    <t>C9H19N2OS2R</t>
  </si>
  <si>
    <t>C6H7NO3</t>
  </si>
  <si>
    <t>C15H23N6O5S</t>
  </si>
  <si>
    <t>C10H12N5O7P</t>
  </si>
  <si>
    <t>C6H6NO4</t>
  </si>
  <si>
    <t>C6H15N2O</t>
  </si>
  <si>
    <t>C6H15N4O2</t>
  </si>
  <si>
    <t>C10H17N4O6</t>
  </si>
  <si>
    <t>C4H8N2O3</t>
  </si>
  <si>
    <t>C4H6NO4</t>
  </si>
  <si>
    <t>C10H12N5O13P3</t>
  </si>
  <si>
    <t>C33H34N4O6</t>
  </si>
  <si>
    <t>C33H32N4O6</t>
  </si>
  <si>
    <t>C25H38N7O17P3S</t>
  </si>
  <si>
    <t>C4H7O2</t>
  </si>
  <si>
    <t>CH2NO5P</t>
  </si>
  <si>
    <t>C9H12N3O11P2</t>
  </si>
  <si>
    <t>C12H17N3O11P2FULLRCO2FULLR2CO2</t>
  </si>
  <si>
    <t>C5H10N2O3S</t>
  </si>
  <si>
    <t>C5H14NO</t>
  </si>
  <si>
    <t>C6H5O7</t>
  </si>
  <si>
    <t>C6H13N3O3</t>
  </si>
  <si>
    <t>C9H16O9P2FULLRCO2FULLR2CO2FULLRCO2FULLR2CO2</t>
  </si>
  <si>
    <t>C9H12N3O8P</t>
  </si>
  <si>
    <t>C7H6NO5</t>
  </si>
  <si>
    <t>C21H32N7O16P3S</t>
  </si>
  <si>
    <t>C36H40N4O8</t>
  </si>
  <si>
    <t>C4H9N3O2</t>
  </si>
  <si>
    <t>C7H15NO3</t>
  </si>
  <si>
    <t>C9H12N3O14P3</t>
  </si>
  <si>
    <t>CHN</t>
  </si>
  <si>
    <t>C3H7NO2S</t>
  </si>
  <si>
    <t>C7H14N2O4S</t>
  </si>
  <si>
    <t>C31H48N7O17P3S</t>
  </si>
  <si>
    <t>C31H50N7O17P3S</t>
  </si>
  <si>
    <t>C14H14N5O11P</t>
  </si>
  <si>
    <t>C33H52N7O17P3S</t>
  </si>
  <si>
    <t>C33H54N7O17P3S</t>
  </si>
  <si>
    <t>C3H5O6P</t>
  </si>
  <si>
    <t>C9H13N5O3</t>
  </si>
  <si>
    <t>C8H16NOS2R</t>
  </si>
  <si>
    <t>C4H7O7P</t>
  </si>
  <si>
    <t>C2H6O</t>
  </si>
  <si>
    <t>C6H11O9P</t>
  </si>
  <si>
    <t>Fe</t>
  </si>
  <si>
    <t>C42H54FeN8O6S2</t>
  </si>
  <si>
    <t>CH1O2</t>
  </si>
  <si>
    <t>C6H8N2O4</t>
  </si>
  <si>
    <t>C4H2O4</t>
  </si>
  <si>
    <t>C10H12N5O11P2</t>
  </si>
  <si>
    <t>C6H12O6</t>
  </si>
  <si>
    <t>C5H10N2O3</t>
  </si>
  <si>
    <t>C5H8NO4</t>
  </si>
  <si>
    <t>C5H8NO7P</t>
  </si>
  <si>
    <t>C8H13N2O5S</t>
  </si>
  <si>
    <t>C26H37N7O19P3S</t>
  </si>
  <si>
    <t>C2H5NO2</t>
  </si>
  <si>
    <t>C3H8O3</t>
  </si>
  <si>
    <t>C3H7O6P</t>
  </si>
  <si>
    <t>C20H30N6O12S2</t>
  </si>
  <si>
    <t>C10H16N3O6S</t>
  </si>
  <si>
    <t>C10H12N5O14P3</t>
  </si>
  <si>
    <t>H2O2</t>
  </si>
  <si>
    <t>HS</t>
  </si>
  <si>
    <t>C33H54N7O18P3S</t>
  </si>
  <si>
    <t>C31H50N7O18P3S</t>
  </si>
  <si>
    <t>C29H46N7O18P3S</t>
  </si>
  <si>
    <t>C29H44N7O18P3S</t>
  </si>
  <si>
    <t>C27H42N7O18P3S</t>
  </si>
  <si>
    <t>C27H40N7O18P3S</t>
  </si>
  <si>
    <t>C27H42N7O17P3S</t>
  </si>
  <si>
    <t>C27H40N7O17P3S</t>
  </si>
  <si>
    <t>C29H44N7O17P3S</t>
  </si>
  <si>
    <t>CHO3</t>
  </si>
  <si>
    <t>C4H9NO2S</t>
  </si>
  <si>
    <t>C16H31O2</t>
  </si>
  <si>
    <t>C8H7O4</t>
  </si>
  <si>
    <t>C6H9N3O2</t>
  </si>
  <si>
    <t>C10H12N2O4</t>
  </si>
  <si>
    <t>C40H38N4O17</t>
  </si>
  <si>
    <t>C27H39N7O20P3S</t>
  </si>
  <si>
    <t>C6H13NO2</t>
  </si>
  <si>
    <t>C10H11N4O8P</t>
  </si>
  <si>
    <t>C6H10NO4</t>
  </si>
  <si>
    <t>C3H5O3</t>
  </si>
  <si>
    <t>C11H12N2O4</t>
  </si>
  <si>
    <t>C13H20N3O8S</t>
  </si>
  <si>
    <t>C10H12N2O3</t>
  </si>
  <si>
    <t>C6H11NO2</t>
  </si>
  <si>
    <t>C8H14NOS2R</t>
  </si>
  <si>
    <t>C6H15N2O2</t>
  </si>
  <si>
    <t>C4H4O5</t>
  </si>
  <si>
    <t>C3H5O3S</t>
  </si>
  <si>
    <t>C3H3O3S</t>
  </si>
  <si>
    <t>C5H11NO2S</t>
  </si>
  <si>
    <t>C20H20N7O6</t>
  </si>
  <si>
    <t>C20H21N7O6</t>
  </si>
  <si>
    <t>C25H35N7O19P3S</t>
  </si>
  <si>
    <t>C3H3O3</t>
  </si>
  <si>
    <t>C3H4O2</t>
  </si>
  <si>
    <t>C21H26N7O14P2</t>
  </si>
  <si>
    <t>C21H27N7O14P2</t>
  </si>
  <si>
    <t>C21H25N7O17P3</t>
  </si>
  <si>
    <t>C21H26N7O17P3</t>
  </si>
  <si>
    <t>H4N</t>
  </si>
  <si>
    <t>NO</t>
  </si>
  <si>
    <t>C6H15N4O3</t>
  </si>
  <si>
    <t>O2</t>
  </si>
  <si>
    <t>C4H2O5</t>
  </si>
  <si>
    <t>C29H46N7O17P3S</t>
  </si>
  <si>
    <t>C5H13N2O2</t>
  </si>
  <si>
    <t>C5H7O8PR2</t>
  </si>
  <si>
    <t>C10H18NO8PR2</t>
  </si>
  <si>
    <t>C4H9N3O5P</t>
  </si>
  <si>
    <t>C7H12NO8PR2</t>
  </si>
  <si>
    <t>C3H2O6P</t>
  </si>
  <si>
    <t>C8H13O10PR2</t>
  </si>
  <si>
    <t>C8H14O13P2R2</t>
  </si>
  <si>
    <t>C9H11NO2</t>
  </si>
  <si>
    <t>C34H30FeN4O4</t>
  </si>
  <si>
    <t>HO4P</t>
  </si>
  <si>
    <t>C37H62N7O17P3S</t>
  </si>
  <si>
    <t>C23H45NO4</t>
  </si>
  <si>
    <t>C3H5O2</t>
  </si>
  <si>
    <t>C10H13N2O4</t>
  </si>
  <si>
    <t>C24H36N7O17P3S</t>
  </si>
  <si>
    <t>HO7P2</t>
  </si>
  <si>
    <t>C34H32N4O4</t>
  </si>
  <si>
    <t>C34H38N4O4</t>
  </si>
  <si>
    <t>C5H9NO2</t>
  </si>
  <si>
    <t>C8H12NO10PR2</t>
  </si>
  <si>
    <t>C3H6NO6P</t>
  </si>
  <si>
    <t>C4H14N2</t>
  </si>
  <si>
    <t>C59H90O4</t>
  </si>
  <si>
    <t>C59H92O4</t>
  </si>
  <si>
    <t>C5H9O8P</t>
  </si>
  <si>
    <t>C7H13O10P</t>
  </si>
  <si>
    <t>C11H19N2O6</t>
  </si>
  <si>
    <t>C3H7NO3</t>
  </si>
  <si>
    <t>O3S</t>
  </si>
  <si>
    <t>O4S</t>
  </si>
  <si>
    <t>C4H4O4</t>
  </si>
  <si>
    <t>CNS</t>
  </si>
  <si>
    <t>C35H56N7O17P3S</t>
  </si>
  <si>
    <t>C9H15N5O3</t>
  </si>
  <si>
    <t>C19H21N7O6</t>
  </si>
  <si>
    <t>C6H8NO2</t>
  </si>
  <si>
    <t>C4H9NO3</t>
  </si>
  <si>
    <t>C11H12N2O2</t>
  </si>
  <si>
    <t>O3S2</t>
  </si>
  <si>
    <t>C9H11NO3</t>
  </si>
  <si>
    <t>C40H36N4O16</t>
  </si>
  <si>
    <t>C6H5N2O2</t>
  </si>
  <si>
    <t>CH4N2O</t>
  </si>
  <si>
    <t>C5H11NO2</t>
  </si>
  <si>
    <t>MitoCarta 2.0 mitochondrial evidence</t>
  </si>
  <si>
    <t>ENSG00000115286 and ENSG00000110717 and ENSG00000178127 and ENSG00000213619 and ENSG00000158864 and ENSG00000167792 and ENSG00000023228 and ENSG00000198888 and ENSG00000198763 and ENSG00000198840 and ENSG00000198886 and ENSG00000212907 and ENSG00000198786 and ENSG00000198695 and ENSG00000145494 and ENSG00000184752 and ENSG00000164258 and ENSG00000139180 and ENSG00000004779 and ENSG00000131495 and ENSG00000119013 and ENSG00000128609 and ENSG00000184983 and ENSG00000174886 and ENSG00000147123 and ENSG00000168653 and ENSG00000065518 and ENSG00000186010 and ENSG00000099795 and ENSG00000119421 and ENSG00000147684 and ENSG00000140990 and ENSG00000166136 and ENSG00000151366 and ENSG00000090266 and ENSG00000267855 and ENSG00000170906 and ENSG00000189043 and ENSG00000136521 and ENSG00000183648 and ENSG00000109390 and ENSG00000130414 and ENSG00000185633 and ENSG00000160194 and ENSG00000165264</t>
  </si>
  <si>
    <t>ENSG00000198804 and ENSG00000198712 and ENSG00000198938 and ENSG00000131143 and ENSG00000131055 and ENSG00000178741 and ENSG00000135940 and ENSG00000111775 and ENSG00000156885 and ENSG00000126267 and ENSG00000160471 and ENSG00000164919 and ENSG00000161281 and ENSG00000112695 and ENSG00000115944 and ENSG00000131174 and ENSG00000127184 and ENSG00000115944 and ENSG00000176340 and ENSG00000187581</t>
  </si>
  <si>
    <t>ENSG00000152234 and ENSG00000110955 and ENSG00000165629 and ENSG00000099624 and ENSG00000124172 and ENSG00000116459 and (ENSG00000159199 or ENSG00000135390 or ENSG00000154518) and ENSG00000167863 and ENSG00000169020 and ENSG00000154723 and ENSG00000241468 and ENSG00000167283 and ENSG00000249222 and ENSG00000241837 and ENSG00000198899 and ENSG00000228253</t>
  </si>
  <si>
    <t>ENSG00000074800 or ENSG00000111674 or ENSG00000108515</t>
  </si>
  <si>
    <t>ENO1 or ENO2 or ENO3</t>
  </si>
  <si>
    <t>HK1 or HK2 or HK3 or GCK</t>
  </si>
  <si>
    <t>Hexokinases</t>
  </si>
  <si>
    <t>ENSG00000156515 or ENSG00000159399 or ENSG00000160883 or ENSG00000106633</t>
  </si>
  <si>
    <t>6.3802, 10.7609, -1.9426, -4.3576</t>
  </si>
  <si>
    <t>TRUE, TRUE, FALSE, FALSE</t>
  </si>
  <si>
    <t>Medium, Medium, Low, Low</t>
  </si>
  <si>
    <t>RNAseq Expression (FPKM)</t>
  </si>
  <si>
    <t>2.7.1.1 or 2.7.1.2</t>
  </si>
  <si>
    <t>GTP consumption, CO2 production Brenda, KEGG</t>
  </si>
  <si>
    <t>Literature, Delta G &gt;5kJ/mol, HumanCyc</t>
  </si>
  <si>
    <t>Actual Delta G -32.2 kJ/mol. Not sure why estimate is so far off</t>
  </si>
  <si>
    <t>Each NADP+-dependent isozyme functions as a homodimer. IDH1 is classically thought to be cytosolic but plenty of evidence that it is also mitochondrial. Literature (PMID 22101433, 22101431) show that IDH1 &amp; 2 are reversible but IDH3 is not</t>
  </si>
  <si>
    <t>ENSG00000011052 or ENSG00000103024 or ENSG00000172113 or ENSG00000143156 or ENSG00000162368 or ENSG00000106992 or ENSG00000162433 or ENSG00000154027 or ENSG00000140057 or ENSG00000165695 or ENSG00000155085</t>
  </si>
  <si>
    <t>NDUFS7 and NDUFS8 and NDUFV2 and NDUFS3 and NDUFS2 and NDUFV1 and NDUFS1 and MT-ND1 and MT-ND2 and MT-ND3 and MT-ND4 and MT-ND4L and MT-ND5and MT-ND6 and NDUFS6 and NDUFA12 and NDUFS4 and NDUFA9 and NDUFAB1 and NDUFA2 and NDUFB3 and NDUFA5 and NDUFA6 and NDUFA11 and NDUFB11 and NDUFS5 and NDUFB4 and NDUFA13 and NDUFB7 and NDUFA8 and NDUFB9 and NDUFB10 and NDUFB8 and NDUFC2 and NDUFB2 and NDUFA7 and NDUFA3 and NDUFA4 and NDUFB5 and NDUFB1 and NDUFC1 and NDUFA10 and NDUFA4L2 and NDUFV3 and NDUFB6</t>
  </si>
  <si>
    <t>HumanCyc, Literature, Actual Delta G 19 kJ/mol</t>
  </si>
  <si>
    <t>High, Low, Low, Low</t>
  </si>
  <si>
    <t>Modelling to match ATP version</t>
  </si>
  <si>
    <t>ACADLC16_MitoCore</t>
  </si>
  <si>
    <t>R_CYSTA</t>
  </si>
  <si>
    <t>R_CYSTAm</t>
  </si>
  <si>
    <t>R_MCPST</t>
  </si>
  <si>
    <t>R_MCPSTm_MitoCore</t>
  </si>
  <si>
    <t>R_PGPP_hsm_MitoCore</t>
  </si>
  <si>
    <t>PGPP_hsm_MitoCore</t>
  </si>
  <si>
    <t>R_1PPDCRc_MitoCore</t>
  </si>
  <si>
    <t>R_1PPDCRc_NADPH_MitoCore</t>
  </si>
  <si>
    <t>FOLR2</t>
  </si>
  <si>
    <t>nadph[c] + fol[c] -&gt; nadp[c] + dhf[c]</t>
  </si>
  <si>
    <t>DHFR</t>
  </si>
  <si>
    <t>R02236</t>
  </si>
  <si>
    <t>1.5.1.3</t>
  </si>
  <si>
    <t>ENSG00000228716</t>
  </si>
  <si>
    <t>dihydrofolate reductase</t>
  </si>
  <si>
    <t>Folate</t>
  </si>
  <si>
    <t>R_FOLR2</t>
  </si>
  <si>
    <t>R00939</t>
  </si>
  <si>
    <t>R_DHFR</t>
  </si>
  <si>
    <t>R_FOLt_MitoCore</t>
  </si>
  <si>
    <t>M_fol_e --&gt; M_fol_c</t>
  </si>
  <si>
    <t>FOLt_MitoCore</t>
  </si>
  <si>
    <t>M_fol_c</t>
  </si>
  <si>
    <t>M_fol_e</t>
  </si>
  <si>
    <t>fol</t>
  </si>
  <si>
    <t>C00504</t>
  </si>
  <si>
    <t>C19H19N7O6</t>
  </si>
  <si>
    <t>dhf</t>
  </si>
  <si>
    <t>M_dhf_c</t>
  </si>
  <si>
    <t>Dihydrofolate</t>
  </si>
  <si>
    <t>C00415</t>
  </si>
  <si>
    <t>r0962</t>
  </si>
  <si>
    <t>SLC25A32 had been thought to be a folate transporter but it probably transports FAD.</t>
  </si>
  <si>
    <t>fol[c] -&gt; fol[m]</t>
  </si>
  <si>
    <t>M_fol_m</t>
  </si>
  <si>
    <t>M_dhf_m</t>
  </si>
  <si>
    <t>Unidentified but formate is very toxic to CIV so an active transport step would make sense.</t>
  </si>
  <si>
    <t>r0514</t>
  </si>
  <si>
    <t>R_r0514</t>
  </si>
  <si>
    <t>nadph[m] + fol[m] -&gt; nadp[m] + dhf[m]</t>
  </si>
  <si>
    <t>DHFRL1</t>
  </si>
  <si>
    <t>ENSG00000178700</t>
  </si>
  <si>
    <t>r0226</t>
  </si>
  <si>
    <t>M_h_m + M_nadph_m + M_dhf_m --&gt; M_nadp_m + M_thf_m</t>
  </si>
  <si>
    <t>M_nadph_m + M_fol_m --&gt; M_nadp_m + M_dhf_m</t>
  </si>
  <si>
    <t>M_nadph_c + M_fol_c --&gt; M_nadp_c + M_dhf_c</t>
  </si>
  <si>
    <t>M_h_c + M_nadph_c + M_dhf_c --&gt; M_nadp_c + M_thf_c</t>
  </si>
  <si>
    <t>Folate + NADPH + H+ --&gt; Dihydrofolate + NADP+</t>
  </si>
  <si>
    <t>R_r0226</t>
  </si>
  <si>
    <t>h[m] + nadph[m] + dhf[m] -&gt; nadp[m] + thf[m]</t>
  </si>
  <si>
    <t>IDH2</t>
  </si>
  <si>
    <t>ENSG00000182054</t>
  </si>
  <si>
    <t>Isocitrate dehydrogenase (NADP+), mitochondrial</t>
  </si>
  <si>
    <t>FA synthesis - cytosolic</t>
  </si>
  <si>
    <t>h[c] + acACP[c] + malACP[c] -&gt; co2[c] + ACP[c] + HC01587[c]</t>
  </si>
  <si>
    <t>r0678</t>
  </si>
  <si>
    <t>ACOATA</t>
  </si>
  <si>
    <t>MCOATA</t>
  </si>
  <si>
    <t>ACCOAC</t>
  </si>
  <si>
    <t>atp[c] + hco3[c] + accoa[c] -&gt; h[c] + adp[c] + pi[c] + malcoa[c]</t>
  </si>
  <si>
    <t>r0691</t>
  </si>
  <si>
    <t>nadp[c] + HC01321[c] -&gt; h[c] + nadph[c] + HC01587[c]</t>
  </si>
  <si>
    <t>r0681</t>
  </si>
  <si>
    <t>HC01321[c] -&gt; h2o[c] + HC01255[c]</t>
  </si>
  <si>
    <t>r0682</t>
  </si>
  <si>
    <t>nadp[c] + HC01588[c] -&gt; h[c] + nadph[c] + HC01255[c]</t>
  </si>
  <si>
    <t>r0760</t>
  </si>
  <si>
    <t>h[c] + malACP[c] + HC01588[c] -&gt; co2[c] + ACP[c] + HC01589[c]</t>
  </si>
  <si>
    <t>r0761</t>
  </si>
  <si>
    <t>nadp[c] + HC01590[c] -&gt; h[c] + nadph[c] + HC01589[c]</t>
  </si>
  <si>
    <t>r0762</t>
  </si>
  <si>
    <t>HC01590[c] -&gt; h2o[c] + HC01591[c]</t>
  </si>
  <si>
    <t>r0763</t>
  </si>
  <si>
    <t>nadp[c] + HC01592[c] -&gt; h[c] + nadph[c] + HC01591[c]</t>
  </si>
  <si>
    <t>r0764</t>
  </si>
  <si>
    <t>h[c] + malACP[c] + HC01592[c] -&gt; co2[c] + ACP[c] + HC01593[c]</t>
  </si>
  <si>
    <t>nadp[c] + HC01323[c] -&gt; h[c] + nadph[c] + HC01593[c]</t>
  </si>
  <si>
    <t>r0694</t>
  </si>
  <si>
    <t>r0695</t>
  </si>
  <si>
    <t>HC01323[c] -&gt; h2o[c] + HC01594[c]</t>
  </si>
  <si>
    <t>r0765</t>
  </si>
  <si>
    <t>nadp[c] + HC01595[c] -&gt; h[c] + nadph[c] + HC01594[c]</t>
  </si>
  <si>
    <t>r0766</t>
  </si>
  <si>
    <t>h[c] + malACP[c] + HC01595[c] -&gt; co2[c] + ACP[c] + HC01596[c]</t>
  </si>
  <si>
    <t>r0692</t>
  </si>
  <si>
    <t>nadp[c] + HC01322[c] -&gt; h[c] + nadph[c] + HC01596[c]</t>
  </si>
  <si>
    <t>r0693</t>
  </si>
  <si>
    <t>HC01322[c] -&gt; h2o[c] + HC01597[c]</t>
  </si>
  <si>
    <t>r0767</t>
  </si>
  <si>
    <t>nadp[c] + HC01598[c] -&gt; h[c] + nadph[c] + HC01597[c]</t>
  </si>
  <si>
    <t>r0768</t>
  </si>
  <si>
    <t>h[c] + malACP[c] + HC01598[c] -&gt; co2[c] + ACP[c] + HC01599[c]</t>
  </si>
  <si>
    <t>r0769</t>
  </si>
  <si>
    <t>nadp[c] + HC01600[c] -&gt; h[c] + nadph[c] + HC01599[c]</t>
  </si>
  <si>
    <t>r0770</t>
  </si>
  <si>
    <t>HC01600[c] -&gt; h2o[c] + HC01601[c]</t>
  </si>
  <si>
    <t>r0712</t>
  </si>
  <si>
    <t>nadp[c] + ddcaACP[c] -&gt; h[c] + nadph[c] + HC01601[c]</t>
  </si>
  <si>
    <t>r0713</t>
  </si>
  <si>
    <t>h[c] + ddcaACP[c] + malACP[c] -&gt; co2[c] + ACP[c] + HC01602[c]</t>
  </si>
  <si>
    <t>r0701</t>
  </si>
  <si>
    <t>nadp[c] + HC01335[c] -&gt; nadph[c] + HC01602[c]</t>
  </si>
  <si>
    <t>r0702</t>
  </si>
  <si>
    <t>HC01335[c] -&gt; h2o[c] + HC01603[c]</t>
  </si>
  <si>
    <t>r0771</t>
  </si>
  <si>
    <t>nadp[c] + myrsACP[c] -&gt; h[c] + nadph[c] + HC01603[c]</t>
  </si>
  <si>
    <t>r0772</t>
  </si>
  <si>
    <t>h[c] + myrsACP[c] + malACP[c] -&gt; co2[c] + ACP[c] + HC01605[c]</t>
  </si>
  <si>
    <t>r0696</t>
  </si>
  <si>
    <t>nadp[c] + HC01326[c] -&gt; h[c] + nadph[c] + HC01605[c]</t>
  </si>
  <si>
    <t>r0697</t>
  </si>
  <si>
    <t>HC01326[c] -&gt; h2o[c] + HC01606[c]</t>
  </si>
  <si>
    <t>r0773</t>
  </si>
  <si>
    <t>nadp[c] + palmACP[c] -&gt; h[c] + nadph[c] + HC01606[c]</t>
  </si>
  <si>
    <t>FA160ACPH</t>
  </si>
  <si>
    <t>6.4.1.2</t>
  </si>
  <si>
    <t>R00742</t>
  </si>
  <si>
    <t>ATP + Acetyl-CoA + HCO3- --&gt; ADP + Orthophosphate + Malonyl-CoA</t>
  </si>
  <si>
    <t>R_ACCOAC</t>
  </si>
  <si>
    <t>Annotated as cytosol and mito outer membrane</t>
  </si>
  <si>
    <t>acetyl-CoA carboxylase</t>
  </si>
  <si>
    <t>ENSG00000278540 or ENSG00000076555</t>
  </si>
  <si>
    <t>High or Medium</t>
  </si>
  <si>
    <t>5.7466, 7.977</t>
  </si>
  <si>
    <t>KEGG, HumanCyc, Brenda</t>
  </si>
  <si>
    <t>R01626</t>
  </si>
  <si>
    <t>Malonyl-CoA + Acyl-carrier protein --&gt; CoA + Malonyl-[acyl-carrier protein]</t>
  </si>
  <si>
    <t>M_atp_c + M_hco3_c + M_accoa_c --&gt; M_h_c + M_adp_c + M_pi_c + M_malcoa_c</t>
  </si>
  <si>
    <t>M_malcoa_c + M_ACP_c --&gt; M_coa_c + M_malACP_c</t>
  </si>
  <si>
    <t>R_MCOATA</t>
  </si>
  <si>
    <t>FASN</t>
  </si>
  <si>
    <t>ENSG00000169710</t>
  </si>
  <si>
    <t>None</t>
  </si>
  <si>
    <t>2.3.1.39</t>
  </si>
  <si>
    <t>fatty acid synthase</t>
  </si>
  <si>
    <t>R01624</t>
  </si>
  <si>
    <t>Acetyl-CoA + Acyl-carrier protein --&gt; CoA + Acetyl-[acyl-carrier protein]</t>
  </si>
  <si>
    <t>R_ACOATA</t>
  </si>
  <si>
    <t>2.3.1.38</t>
  </si>
  <si>
    <t>R04355</t>
  </si>
  <si>
    <t>R_r0678</t>
  </si>
  <si>
    <t>2.3.1.85</t>
  </si>
  <si>
    <t>R04533</t>
  </si>
  <si>
    <t>R_r0691</t>
  </si>
  <si>
    <t>R04428</t>
  </si>
  <si>
    <t>R04430</t>
  </si>
  <si>
    <t>R04952</t>
  </si>
  <si>
    <t>R04953</t>
  </si>
  <si>
    <t>R04954</t>
  </si>
  <si>
    <t>R04956</t>
  </si>
  <si>
    <t>R04957</t>
  </si>
  <si>
    <t>R04536</t>
  </si>
  <si>
    <t>R04537</t>
  </si>
  <si>
    <t>R04959</t>
  </si>
  <si>
    <t>R04960</t>
  </si>
  <si>
    <t>R04534</t>
  </si>
  <si>
    <t>R04535</t>
  </si>
  <si>
    <t>R04962</t>
  </si>
  <si>
    <t>R04963</t>
  </si>
  <si>
    <t>R04964</t>
  </si>
  <si>
    <t>R04965</t>
  </si>
  <si>
    <t>R04725</t>
  </si>
  <si>
    <t>R04726</t>
  </si>
  <si>
    <t>R04566</t>
  </si>
  <si>
    <t>R04568</t>
  </si>
  <si>
    <t>R04967</t>
  </si>
  <si>
    <t>R04968</t>
  </si>
  <si>
    <t>R04543</t>
  </si>
  <si>
    <t>R04544</t>
  </si>
  <si>
    <t>R04970</t>
  </si>
  <si>
    <t>R01706</t>
  </si>
  <si>
    <t>Acetyl-[acyl-carrier protein] + Malonyl-[acyl-carrier protein] --&gt; Acetoacetyl-[acp] + CO2 + Acyl-carrier protein</t>
  </si>
  <si>
    <t>(3R)-3-Hydroxybutanoyl-[acyl-carrier protein] + NADP+ --&gt; Acetoacetyl-[acp] + NADPH + H+</t>
  </si>
  <si>
    <t>3R)-3-Hydroxybutanoyl-[acyl-carrier protein] --&gt; But-2-enoyl-[acyl-carrier protein] + H2O</t>
  </si>
  <si>
    <t>Butyryl-[acp] + NADP+ --&gt; But-2-enoyl-[acyl-carrier protein] + NADPH + H+</t>
  </si>
  <si>
    <t>Butyryl-[acp] + Malonyl-[acyl-carrier protein] --&gt; 3-Oxohexanoyl-[acp] + CO2 + Acyl-carrier protein</t>
  </si>
  <si>
    <t>(R)-3-Hydroxyhexanoyl-[acp] + NADP+ --&gt; 3-Oxohexanoyl-[acp] + NADPH + H+</t>
  </si>
  <si>
    <t>(R)-3-Hydroxyhexanoyl-[acp] --&gt; trans-Hex-2-enoyl-[acp] + H2O</t>
  </si>
  <si>
    <t>Hexanoyl-[acp] + NADP+ --&gt; trans-Hex-2-enoyl-[acp] + NADPH + H+</t>
  </si>
  <si>
    <t>Hexanoyl-[acp] + Malonyl-[acyl-carrier protein] --&gt; 3-Oxooctanoyl-[acp] + CO2 + Acyl-carrier protein</t>
  </si>
  <si>
    <t>(3R)-3-Hydroxyoctanoyl-[acyl-carrier protein] + NADP+ --&gt; 3-Oxooctanoyl-[acp] + NADPH + H+</t>
  </si>
  <si>
    <t>(3R)-3-Hydroxyoctanoyl-[acyl-carrier protein] --&gt; trans-Oct-2-enoyl-[acp] + H2O</t>
  </si>
  <si>
    <t>Octanoyl-[acp] + NADP+ --&gt; trans-Oct-2-enoyl-[acp] + NADPH + H+</t>
  </si>
  <si>
    <t>Octanoyl-[acp] + Malonyl-[acyl-carrier protein] --&gt; 3-Oxodecanoyl-[acp] + CO2 + Acyl-carrier protein</t>
  </si>
  <si>
    <t>(3R)-3-Hydroxydecanoyl-[acyl-carrier protein] + NADP+ --&gt; 3-Oxodecanoyl-[acp] + NADPH</t>
  </si>
  <si>
    <t>(3R)-3-Hydroxydecanoyl-[acyl-carrier protein] --&gt; trans-Dec-2-enoyl-[acp] + H2O</t>
  </si>
  <si>
    <t>Decanoyl-[acp] + NADP+ --&gt; trans-Dec-2-enoyl-[acp] + NADPH + H+</t>
  </si>
  <si>
    <t>Decanoyl-[acp] + Malonyl-[acyl-carrier protein] --&gt; 3-Oxododecanoyl-[acp] + CO2 + Acyl-carrier protein</t>
  </si>
  <si>
    <t>(R)-3-Hydroxydodecanoyl-[acp] + NADP+ --&gt; 3-Oxododecanoyl-[acp] + NADPH + H+</t>
  </si>
  <si>
    <t>(R)-3-Hydroxydodecanoyl-[acp] --&gt; trans-Dodec-2-enoyl-[acp] + H2O</t>
  </si>
  <si>
    <t>Dodecanoyl-[acyl-carrier protein] + NADP+ --&gt; trans-Dodec-2-enoyl-[acp] + NADPH + H+</t>
  </si>
  <si>
    <t>Dodecanoyl-[acyl-carrier protein] + Malonyl-[acyl-carrier protein] --&gt; 3-Oxotetradecanoyl-[acp] + CO2 + Acyl-carrier protein</t>
  </si>
  <si>
    <t>(3R)-3-Hydroxytetradecanoyl-[acyl-carrier protein] + NADP+ --&gt; 3-Oxotetradecanoyl-[acp] + NADPH + H+</t>
  </si>
  <si>
    <t>(3R)-3-Hydroxytetradecanoyl-[acyl-carrier protein] --&gt; trans-Tetradec-2-enoyl-[acp] + H2O</t>
  </si>
  <si>
    <t>Tetradecanoyl-[acp] + NADP+ --&gt; trans-Tetradec-2-enoyl-[acp] + NADPH + H+</t>
  </si>
  <si>
    <t>Tetradecanoyl-[acp] + Malonyl-[acyl-carrier protein] --&gt; 3-Oxohexadecanoyl-[acp] + CO2 + Acyl-carrier protein</t>
  </si>
  <si>
    <t>(3R)-3-Hydroxypalmitoyl-[acyl-carrier protein] + NADP+ --&gt; 3-Oxohexadecanoyl-[acp] + NADPH + H+</t>
  </si>
  <si>
    <t>(3R)-3-Hydroxypalmitoyl-[acyl-carrier protein] --&gt; trans-Hexadec-2-enoyl-[acp] + H2O</t>
  </si>
  <si>
    <t>Hexadecanoyl-[acp] + NADP+ --&gt; trans-Hexadec-2-enoyl-[acp] + NADPH + H+</t>
  </si>
  <si>
    <t>Hexadecanoyl-[acp] + H2O --&gt; Acyl-carrier protein + Hexadecanoic acid</t>
  </si>
  <si>
    <t>R_r0681</t>
  </si>
  <si>
    <t>R_r0682</t>
  </si>
  <si>
    <t>R_r0760</t>
  </si>
  <si>
    <t>R_r0761</t>
  </si>
  <si>
    <t>R_r0762</t>
  </si>
  <si>
    <t>R_r0763</t>
  </si>
  <si>
    <t>R_r0764</t>
  </si>
  <si>
    <t>R_r0694</t>
  </si>
  <si>
    <t>R_r0695</t>
  </si>
  <si>
    <t>R_r0765</t>
  </si>
  <si>
    <t>R_r0766</t>
  </si>
  <si>
    <t>R_r0692</t>
  </si>
  <si>
    <t>R_r0693</t>
  </si>
  <si>
    <t>R_r0767</t>
  </si>
  <si>
    <t>R_r0768</t>
  </si>
  <si>
    <t>R_r0769</t>
  </si>
  <si>
    <t>R_r0770</t>
  </si>
  <si>
    <t>R_r0712</t>
  </si>
  <si>
    <t>R_r0713</t>
  </si>
  <si>
    <t>R_r0701</t>
  </si>
  <si>
    <t>R_r0702</t>
  </si>
  <si>
    <t>R_r0771</t>
  </si>
  <si>
    <t>R_r0772</t>
  </si>
  <si>
    <t>R_r0696</t>
  </si>
  <si>
    <t>R_r0697</t>
  </si>
  <si>
    <t>R_r0773</t>
  </si>
  <si>
    <t>R_FA160ACPH</t>
  </si>
  <si>
    <t>3.1.2.14</t>
  </si>
  <si>
    <t>M_malcoa_c</t>
  </si>
  <si>
    <t>M_malACP_c</t>
  </si>
  <si>
    <t>M_ACP_c</t>
  </si>
  <si>
    <t>M_acACP_c</t>
  </si>
  <si>
    <t>M_HC01587_c</t>
  </si>
  <si>
    <t>M_HC01321_c</t>
  </si>
  <si>
    <t>M_HC01255_c</t>
  </si>
  <si>
    <t>M_HC01588_c</t>
  </si>
  <si>
    <t>M_HC01589_c</t>
  </si>
  <si>
    <t>M_HC01591_c</t>
  </si>
  <si>
    <t>M_HC01592_c</t>
  </si>
  <si>
    <t>M_HC01590_c</t>
  </si>
  <si>
    <t>M_HC01593_c</t>
  </si>
  <si>
    <t>M_HC01323_c</t>
  </si>
  <si>
    <t>M_HC01594_c</t>
  </si>
  <si>
    <t>M_HC01595_c</t>
  </si>
  <si>
    <t>M_HC01596_c</t>
  </si>
  <si>
    <t>M_HC01322_c</t>
  </si>
  <si>
    <t>M_HC01597_c</t>
  </si>
  <si>
    <t>M_HC01598_c</t>
  </si>
  <si>
    <t>M_HC01599_c</t>
  </si>
  <si>
    <t>M_HC01600_c</t>
  </si>
  <si>
    <t>M_HC01601_c</t>
  </si>
  <si>
    <t>M_ddcaACP_c</t>
  </si>
  <si>
    <t>M_HC01602_c</t>
  </si>
  <si>
    <t>M_HC01335_c</t>
  </si>
  <si>
    <t>M_HC01603_c</t>
  </si>
  <si>
    <t>M_myrsACP_c</t>
  </si>
  <si>
    <t>M_HC01605_c</t>
  </si>
  <si>
    <t>M_HC01326_c</t>
  </si>
  <si>
    <t>M_HC01606_c</t>
  </si>
  <si>
    <t>M_palmACP_c</t>
  </si>
  <si>
    <t>malcoa</t>
  </si>
  <si>
    <t>C00083</t>
  </si>
  <si>
    <t>Malonyl-CoA</t>
  </si>
  <si>
    <t>C24H33N7O19P3S</t>
  </si>
  <si>
    <t>Malonyl-[acyl-carrier protein]</t>
  </si>
  <si>
    <t>C01209</t>
  </si>
  <si>
    <t>malACP</t>
  </si>
  <si>
    <t>acyl carrier protein</t>
  </si>
  <si>
    <t>C00229</t>
  </si>
  <si>
    <t>ACP</t>
  </si>
  <si>
    <t>Acetyl-ACP</t>
  </si>
  <si>
    <t>C03939</t>
  </si>
  <si>
    <t>acACP</t>
  </si>
  <si>
    <t>Acetoacetyl-ACP</t>
  </si>
  <si>
    <t>C05744</t>
  </si>
  <si>
    <t>C4H5O2SR</t>
  </si>
  <si>
    <t>HC01587</t>
  </si>
  <si>
    <t>HC01321</t>
  </si>
  <si>
    <t>(R)-3-Hydroxybutanoyl-ACP</t>
  </si>
  <si>
    <t>C04618</t>
  </si>
  <si>
    <t>HC01255</t>
  </si>
  <si>
    <t>But-2-enoyl-ACP</t>
  </si>
  <si>
    <t>C04246</t>
  </si>
  <si>
    <t>HC01588</t>
  </si>
  <si>
    <t>Butyryl-ACP</t>
  </si>
  <si>
    <t>C05745</t>
  </si>
  <si>
    <t>HC01589</t>
  </si>
  <si>
    <t>3-Oxohexanoyl-ACP</t>
  </si>
  <si>
    <t>C05746</t>
  </si>
  <si>
    <t>HC01590</t>
  </si>
  <si>
    <t>D-3-Hydroxyhexanoyl-ACP</t>
  </si>
  <si>
    <t>C05747</t>
  </si>
  <si>
    <t>(2E)-Hexenoyl-ACP</t>
  </si>
  <si>
    <t>HC01591</t>
  </si>
  <si>
    <t>C05748</t>
  </si>
  <si>
    <t>HC01592</t>
  </si>
  <si>
    <t>Hexanoyl-ACP</t>
  </si>
  <si>
    <t>C05749</t>
  </si>
  <si>
    <t>HC01593</t>
  </si>
  <si>
    <t>3-Oxooctanoyl-ACP</t>
  </si>
  <si>
    <t>C05750</t>
  </si>
  <si>
    <t>HC01323</t>
  </si>
  <si>
    <t>(R)-3-Hydroxyoctanoyl-ACP</t>
  </si>
  <si>
    <t>C04620</t>
  </si>
  <si>
    <t>HC01594</t>
  </si>
  <si>
    <t>(2E)-Octenoyl-ACP</t>
  </si>
  <si>
    <t>C05751</t>
  </si>
  <si>
    <t>Octanoyl-ACP</t>
  </si>
  <si>
    <t>HC01595</t>
  </si>
  <si>
    <t>C05752</t>
  </si>
  <si>
    <t>HC01596</t>
  </si>
  <si>
    <t>3-Oxodecanoyl-ACP</t>
  </si>
  <si>
    <t>C05753</t>
  </si>
  <si>
    <t>HC01322</t>
  </si>
  <si>
    <t>(R)-3-Hydroxydecanoyl-ACP</t>
  </si>
  <si>
    <t>C04619</t>
  </si>
  <si>
    <t>HC01597</t>
  </si>
  <si>
    <t>(2E)-Decenoyl-ACP</t>
  </si>
  <si>
    <t>C05754</t>
  </si>
  <si>
    <t>Decanoyl-ACP</t>
  </si>
  <si>
    <t>HC01598</t>
  </si>
  <si>
    <t>C05755</t>
  </si>
  <si>
    <t>HC01599</t>
  </si>
  <si>
    <t>3-Oxododecanoyl-ACP</t>
  </si>
  <si>
    <t>C05756</t>
  </si>
  <si>
    <t>D-3-Hydroxydodecanoyl-ACP</t>
  </si>
  <si>
    <t>HC01600</t>
  </si>
  <si>
    <t>C12H23O2SR</t>
  </si>
  <si>
    <t>C05757</t>
  </si>
  <si>
    <t>HC01601</t>
  </si>
  <si>
    <t>(2E)-Dodecenoyl-ACP</t>
  </si>
  <si>
    <t>C05758</t>
  </si>
  <si>
    <t>C12H21OSR</t>
  </si>
  <si>
    <t>ddcaACP</t>
  </si>
  <si>
    <t>Dodecanoyl-ACP</t>
  </si>
  <si>
    <t>C05223</t>
  </si>
  <si>
    <t>C12H23OSR</t>
  </si>
  <si>
    <t>HC01602</t>
  </si>
  <si>
    <t>3-Oxotetradecanoyl-ACP</t>
  </si>
  <si>
    <t>C05759</t>
  </si>
  <si>
    <t>C14H25O2SR</t>
  </si>
  <si>
    <t>HC01335</t>
  </si>
  <si>
    <t>C04688</t>
  </si>
  <si>
    <t>C14H27O2SR</t>
  </si>
  <si>
    <t>HC01603</t>
  </si>
  <si>
    <t>(2E)-Tetradecenoyl-ACP</t>
  </si>
  <si>
    <t>C05760</t>
  </si>
  <si>
    <t>C14H25OSR</t>
  </si>
  <si>
    <t>myrsACP</t>
  </si>
  <si>
    <t>Myristoyl-ACP</t>
  </si>
  <si>
    <t>C05761</t>
  </si>
  <si>
    <t>C14H27OSR</t>
  </si>
  <si>
    <t>HC01605</t>
  </si>
  <si>
    <t>3-Oxohexadecanoyl-ACP</t>
  </si>
  <si>
    <t>C05762</t>
  </si>
  <si>
    <t>C16H29O2SR</t>
  </si>
  <si>
    <t>HC01326</t>
  </si>
  <si>
    <t>(R)-3-Hydroxypalmitoyl-ACP</t>
  </si>
  <si>
    <t>C16H31O2SR</t>
  </si>
  <si>
    <t>C04633</t>
  </si>
  <si>
    <t>HC01606</t>
  </si>
  <si>
    <t>(2E)-Hexadecenoyl-ACP</t>
  </si>
  <si>
    <t>C05763</t>
  </si>
  <si>
    <t>C16H29OSR</t>
  </si>
  <si>
    <t>palmACP</t>
  </si>
  <si>
    <t>Palmitoyl-ACP</t>
  </si>
  <si>
    <t>C16H31OSR</t>
  </si>
  <si>
    <t>C05764</t>
  </si>
  <si>
    <t>C2H3OSR</t>
  </si>
  <si>
    <t>HSR</t>
  </si>
  <si>
    <t>C3H3O3SR</t>
  </si>
  <si>
    <t>C4H7O2SR</t>
  </si>
  <si>
    <t>C4H5OSR</t>
  </si>
  <si>
    <t>C4H7OSR</t>
  </si>
  <si>
    <t>C6H9O2SR</t>
  </si>
  <si>
    <t>C6H11O2SR</t>
  </si>
  <si>
    <t>C6H9OSR</t>
  </si>
  <si>
    <t>C6H11OSR</t>
  </si>
  <si>
    <t>C8H13O2SR</t>
  </si>
  <si>
    <t>C8H15O2SR</t>
  </si>
  <si>
    <t>C8H13OSR</t>
  </si>
  <si>
    <t>C8H15OSR</t>
  </si>
  <si>
    <t>C10H17O2SR</t>
  </si>
  <si>
    <t>C10H19O2SR</t>
  </si>
  <si>
    <t>C10H17OSR</t>
  </si>
  <si>
    <t>C10H19OSR</t>
  </si>
  <si>
    <t>C12H21O2SR</t>
  </si>
  <si>
    <t>(R)-3-Hydroxytetradecanoyl-ACP</t>
  </si>
  <si>
    <t>M_accoa_c + M_ACP_c --&gt; M_coa_c + M_acACP_c</t>
  </si>
  <si>
    <t>M_h_c + M_acACP_c + M_malACP_c --&gt; M_co2_c + M_ACP_c + M_HC01587_c</t>
  </si>
  <si>
    <t>M_nadp_c + M_HC01321_c --&gt; M_h_c + M_nadph_c + M_HC01587_c</t>
  </si>
  <si>
    <t>M_HC01321_c --&gt; M_h2o_c + M_HC01255_c</t>
  </si>
  <si>
    <t>M_nadp_c + M_HC01588_c --&gt; M_h_c + M_nadph_c + M_HC01255_c</t>
  </si>
  <si>
    <t>M_h_c + M_malACP_c + M_HC01588_c --&gt; M_co2_c + M_ACP_c + M_HC01589_c</t>
  </si>
  <si>
    <t>M_nadp_c + M_HC01590_c --&gt; M_h_c + M_nadph_c + M_HC01589_c</t>
  </si>
  <si>
    <t>M_HC01590_c --&gt; M_h2o_c + M_HC01591_c</t>
  </si>
  <si>
    <t>M_nadp_c + M_HC01592_c --&gt; M_h_c + M_nadph_c + M_HC01591_c</t>
  </si>
  <si>
    <t>M_h_c + M_malACP_c + M_HC01592_c --&gt; M_co2_c + M_ACP_c + M_HC01593_c</t>
  </si>
  <si>
    <t>M_nadp_c + M_HC01323_c --&gt; M_h_c + M_nadph_c + M_HC01593_c</t>
  </si>
  <si>
    <t>M_HC01323_c --&gt; M_h2o_c + M_HC01594_c</t>
  </si>
  <si>
    <t>M_nadp_c + M_HC01595_c --&gt; M_h_c + M_nadph_c + M_HC01594_c</t>
  </si>
  <si>
    <t>M_h_c + M_malACP_c + M_HC01595_c --&gt; M_co2_c + M_ACP_c + M_HC01596_c</t>
  </si>
  <si>
    <t>M_nadp_c + M_HC01322_c --&gt; M_h_c + M_nadph_c + M_HC01596_c</t>
  </si>
  <si>
    <t>M_HC01322_c --&gt; M_h2o_c + M_HC01597_c</t>
  </si>
  <si>
    <t>M_nadp_c + M_HC01598_c --&gt; M_h_c + M_nadph_c + M_HC01597_c</t>
  </si>
  <si>
    <t>M_h_c + M_malACP_c + M_HC01598_c --&gt; M_co2_c + M_ACP_c + M_HC01599_c</t>
  </si>
  <si>
    <t>M_nadp_c + M_HC01600_c --&gt; M_h_c + M_nadph_c + M_HC01599_c</t>
  </si>
  <si>
    <t>M_HC01600_c --&gt; M_h2o_c + M_HC01601_c</t>
  </si>
  <si>
    <t>M_nadp_c + M_ddcaACP_c --&gt; M_h_c + M_nadph_c + M_HC01601_c</t>
  </si>
  <si>
    <t>M_h_c + M_ddcaACP_c + M_malACP_c --&gt; M_co2_c + M_ACP_c + M_HC01602_c</t>
  </si>
  <si>
    <t>M_nadp_c + M_HC01335_c --&gt; M_nadph_c + M_HC01602_c</t>
  </si>
  <si>
    <t>M_HC01335_c --&gt; M_h2o_c + M_HC01603_c</t>
  </si>
  <si>
    <t>M_nadp_c + M_myrsACP_c --&gt; M_h_c + M_nadph_c + M_HC01603_c</t>
  </si>
  <si>
    <t>M_h_c + M_myrsACP_c + M_malACP_c --&gt; M_co2_c + M_ACP_c + M_HC01605_c</t>
  </si>
  <si>
    <t>M_nadp_c + M_HC01326_c --&gt; M_h_c + M_nadph_c + M_HC01605_c</t>
  </si>
  <si>
    <t>M_HC01326_c --&gt; M_h2o_c + M_HC01606_c</t>
  </si>
  <si>
    <t>M_nadp_c + M_palmACP_c --&gt; M_h_c + M_nadph_c + M_HC01606_c</t>
  </si>
  <si>
    <t>M_h2o_c + M_palmACP_c --&gt; M_h_c + M_ACP_c + M_hdca_c</t>
  </si>
  <si>
    <t>fatty acid accumulation - mitochondria</t>
  </si>
  <si>
    <t>R_HDCAtm_MitoCore</t>
  </si>
  <si>
    <t>HDCAtm_MitoCore</t>
  </si>
  <si>
    <t>M_hdca_e --&gt; M_hdca_m</t>
  </si>
  <si>
    <t>Transport step?</t>
  </si>
  <si>
    <t>Yes</t>
  </si>
  <si>
    <t>R01274</t>
  </si>
  <si>
    <t>R_ACOT2_MitoCore</t>
  </si>
  <si>
    <t>ACOT2_MitoCore</t>
  </si>
  <si>
    <t>glutamate dehydrogenase 1</t>
  </si>
  <si>
    <t>FALSE, TRUE, TRUE, FALSE, FALSE, FALSE, TRUE, FALSE, FALSE, FALSE, FALSE</t>
  </si>
  <si>
    <t>2.0341, 1.4126, 3.9472, 1.0616, 1.8707, 2.062, 19.9135, -5.0662, -6.409, -3.1941, -8.5792</t>
  </si>
  <si>
    <t>M_pmtcoa_m + M_h2o_m --&gt; M_coa_m + M_hdca_m</t>
  </si>
  <si>
    <t>M_hdca_m</t>
  </si>
  <si>
    <t>Palmitoyl-CoA + H2O --&gt; CoA + Hexadecanoic acid</t>
  </si>
  <si>
    <t>Mammalian tissues contain 3 distinct isoforms of malic enzyme: a cytosolic NADP(+)-dependent isoform, a mitochondrial NADP(+)-dependent isoform, and a mitochondrial NAD(+)-dependent isoform. Carbon fixiation has been documented for mitochondrial verison but a much lower rate than in other direction (unlike cytosolic version). Have set ME2m and ME1m to forward direction to prevent unrealistic cycling allowing free interchange between NADH and NADPH</t>
  </si>
  <si>
    <t>Mammalian tissues contain 3 distinct isoforms of malic enzyme: a cytosolic NADP(+)-dependent isoform, a mitochondrial NADP(+)-dependent isoform, and a mitochondrial NAD(+)-dependent isoform. Have set ME2m and ME1m to forward direction to prevent unrealistic cycling allowing free interchange between NADH and NADPH</t>
  </si>
  <si>
    <t>Also part of leucine and ketone body degradation. ACAT2 is cytosolic</t>
  </si>
  <si>
    <t>MTHFD2L or MTHFD2</t>
  </si>
  <si>
    <t>ENSG00000163738 or ENSG00000065911</t>
  </si>
  <si>
    <t>methylenetetrahydrofolate dehydrogenase</t>
  </si>
  <si>
    <t>Low, Low</t>
  </si>
  <si>
    <t>High, Not detected</t>
  </si>
  <si>
    <t>13.7285, 15.5945</t>
  </si>
  <si>
    <t>PMID: 24733394. Could also be MTHFD1 although classically though to be cytosolic but lots of mitochondrial evidence</t>
  </si>
  <si>
    <t>2.7.8.41</t>
  </si>
  <si>
    <t>Glutaminase or carbamoyl-phosphate synthetase 2</t>
  </si>
  <si>
    <t>both isoforms expressed in all tissues. GLUD1 parental protein localizes to mitochondria and the cytoplasm, GLUD2 is specifically targeted to mitochondria - PMID:18688271. Reaction could be reversible (certainly in liver PMID:19895831, 23412807)  but if this is allowed in the model this will allow the free interconversion of NADH, and NADPH</t>
  </si>
  <si>
    <t>L-Lysine + 2-Oxoglutarate + NADPH + H+ --&gt; N6-(L-1,3-Dicarboxypropyl)-L-lysine + NADP+ + H2O</t>
  </si>
  <si>
    <t>R_BHBtmB_MitoCore</t>
  </si>
  <si>
    <t>R_ACACt2mB_MitoCore</t>
  </si>
  <si>
    <t>Proton Motive Force</t>
  </si>
  <si>
    <t>M_his_L_c --&gt; M_his_L_m</t>
  </si>
  <si>
    <t>M_phe_L_c --&gt; M_phe_L_m</t>
  </si>
  <si>
    <t>BHBtmB_MitoCore</t>
  </si>
  <si>
    <t>ACACt2mB_MitoCore</t>
  </si>
  <si>
    <t xml:space="preserve">M_5aop_m --&gt; M_5aop_c </t>
  </si>
  <si>
    <t>HGNC</t>
  </si>
  <si>
    <t>REACTIONS</t>
  </si>
  <si>
    <t>Model Reaction Number</t>
  </si>
  <si>
    <t>delta1-Piperideine-2-carboxylate + NADPH + H+ --&gt; L-Pipecolate + NADP+</t>
  </si>
  <si>
    <t>delta1-Piperideine-2-carboxylate + NADH + H+ --&gt; L-Pipecolate + NAD+</t>
  </si>
  <si>
    <t>R_r0594</t>
  </si>
  <si>
    <t>HPA and GO says dual localised to cytoplasm</t>
  </si>
  <si>
    <t>R_2OXOADPTmB_MitoCore</t>
  </si>
  <si>
    <t>2OXOADPTmB_MitoCore</t>
  </si>
  <si>
    <t>Glutamate/Aspartate Antiporter (AGC1) - glutamate (in) for aspartate (out)</t>
  </si>
  <si>
    <t>Malate - Oxoglutarate (OGC) Antiporter</t>
  </si>
  <si>
    <t>oxodicarboxylate carrier (ODC) - oxoadipate (in) for oxoglutarate (out)</t>
  </si>
  <si>
    <t>oxodicarboxylate carrier (ODC) reverse - oxoadipate (out) for oxoglutarate (in)</t>
  </si>
  <si>
    <t>Oxodicarboxylate carrier (ODC) - L-aminoadipate (in) for oxoglutarate (out)</t>
  </si>
  <si>
    <t>Oxodicarboxylate carrier (ODC) reverse - L-aminoadipate (out) for oxoglutarate (in)</t>
  </si>
  <si>
    <t>No dedicated fumarate transporter in mammals - probably non specific transport by members of the carrier family - dicarboxylate? Concentration gradient will make it irreversible</t>
  </si>
  <si>
    <t>M_hco3_c  --&gt; M_hco3_m</t>
  </si>
  <si>
    <t>Basic amino acid carrier (hBAC) - lysine</t>
  </si>
  <si>
    <t>SLC25A29</t>
  </si>
  <si>
    <t>Basic amino acid carrier (hBAC) - arginine</t>
  </si>
  <si>
    <t>Basic amino acid carrier (hBAC) - ornithine</t>
  </si>
  <si>
    <t>ENSG00000197119</t>
  </si>
  <si>
    <t>SLC25A42</t>
  </si>
  <si>
    <t>ENSG00000181035</t>
  </si>
  <si>
    <t>M_akg_c + M_L2aadp_m + M_h_c + 0.18 M_PMF_c --&gt; M_akg_m + M_L2aadp_c + M_h_m + 0.18 M_PMF_m</t>
  </si>
  <si>
    <t>Copy and paste flux distribution below. Current is simulation of maximum ATP production using default parameters</t>
  </si>
  <si>
    <t>Reaction</t>
  </si>
  <si>
    <t>Flux</t>
  </si>
  <si>
    <t>Modelling Notes</t>
  </si>
  <si>
    <t>Heme transport out of mitochondrion</t>
  </si>
  <si>
    <t>5-Aminolevulinate transport out of mitochondrion</t>
  </si>
  <si>
    <t>UCP uncoupling protein - Proton Cyto to Proton Mito</t>
  </si>
  <si>
    <t>ADP/ATP carrier - antiport ATP for ADP</t>
  </si>
  <si>
    <t>Dicarboxylate carrier (DIC) - antiport malate for phosphate</t>
  </si>
  <si>
    <t>Dicarboxylate carrier (DIC) - antiport malate for sulfite</t>
  </si>
  <si>
    <t>Dicarboxylate carrier (DIC) - antiport malate for thiosulfate</t>
  </si>
  <si>
    <t>Dicarboxylate carrier (DIC) - antiport malate for sulfate</t>
  </si>
  <si>
    <t>Dicarboxylate carrier (DIC) - antiport succinate for phosphate</t>
  </si>
  <si>
    <t>Dicarboxylate carrier (DIC) - antiport succinate for sulfite</t>
  </si>
  <si>
    <t>Dicarboxylate carrier (DIC) - antiport succinate for thiosulfate</t>
  </si>
  <si>
    <t>Dicarboxylate carrier (DIC) - antiport succinate for sulfate</t>
  </si>
  <si>
    <t>Phosphate carrier (PIC) - Symport phosphate and H+ together</t>
  </si>
  <si>
    <t>Glutamate Carrier (GC2) - Symport L-glutamate with proton together</t>
  </si>
  <si>
    <t>CoA carrier (CoAPC) - antiport CoA for AMP</t>
  </si>
  <si>
    <t>CoA carrier (CoAPC) - antiport CoA for ADP</t>
  </si>
  <si>
    <t>R_COAtmB_MitoCore</t>
  </si>
  <si>
    <t>COAtmB_MitoCore</t>
  </si>
  <si>
    <t>Ornithine carrier (ORC1) - antiport ornithine for citrulline</t>
  </si>
  <si>
    <t>Ornithine carrier (ORC1) - antiport lysine for citrulline</t>
  </si>
  <si>
    <t>HGNC:6541</t>
  </si>
  <si>
    <t>HGNC:11834</t>
  </si>
  <si>
    <t>HGNC:4056</t>
  </si>
  <si>
    <t>HGNC:4458</t>
  </si>
  <si>
    <t>HGNC:8877</t>
  </si>
  <si>
    <t>HGNC:12009</t>
  </si>
  <si>
    <t>HGNC:4141</t>
  </si>
  <si>
    <t>HGNC:8896</t>
  </si>
  <si>
    <t>HGNC:9021</t>
  </si>
  <si>
    <t>HGNC:8724</t>
  </si>
  <si>
    <t>HGNC:4057</t>
  </si>
  <si>
    <t>HGNC:8903</t>
  </si>
  <si>
    <t>HGNC:8891</t>
  </si>
  <si>
    <t>HGNC:10297</t>
  </si>
  <si>
    <t>HGNC:45241</t>
  </si>
  <si>
    <t>HGNC:11559</t>
  </si>
  <si>
    <t>HGNC:2422</t>
  </si>
  <si>
    <t>HGNC:118</t>
  </si>
  <si>
    <t>HGNC:5383</t>
  </si>
  <si>
    <t>HGNC:11448</t>
  </si>
  <si>
    <t>HGNC:3700</t>
  </si>
  <si>
    <t>HGNC:6971</t>
  </si>
  <si>
    <t>HGNC:8725</t>
  </si>
  <si>
    <t>HGNC:8636</t>
  </si>
  <si>
    <t>HGNC:6985</t>
  </si>
  <si>
    <t>HGNC:6984</t>
  </si>
  <si>
    <t>HGNC:18062</t>
  </si>
  <si>
    <t>HGNC:115</t>
  </si>
  <si>
    <t>HGNC:7852</t>
  </si>
  <si>
    <t>HGNC:7863</t>
  </si>
  <si>
    <t>HGNC:6983</t>
  </si>
  <si>
    <t>HGNC:4552</t>
  </si>
  <si>
    <t>HGNC:361</t>
  </si>
  <si>
    <t>HGNC:117</t>
  </si>
  <si>
    <t>HGNC:5382</t>
  </si>
  <si>
    <t>HGNC:4093</t>
  </si>
  <si>
    <t>HGNC:23</t>
  </si>
  <si>
    <t>HGNC:408</t>
  </si>
  <si>
    <t>HGNC:4432</t>
  </si>
  <si>
    <t>HGNC:6970</t>
  </si>
  <si>
    <t>HGNC:10981</t>
  </si>
  <si>
    <t>HGNC:4433</t>
  </si>
  <si>
    <t>HGNC:4456</t>
  </si>
  <si>
    <t>HGNC:2329</t>
  </si>
  <si>
    <t>HGNC:9226</t>
  </si>
  <si>
    <t>HGNC:1421</t>
  </si>
  <si>
    <t>HGNC:2330</t>
  </si>
  <si>
    <t>HGNC:28883</t>
  </si>
  <si>
    <t>HGNC:18431</t>
  </si>
  <si>
    <t>HGNC:19691</t>
  </si>
  <si>
    <t>HGNC:3151</t>
  </si>
  <si>
    <t>HGNC:4799</t>
  </si>
  <si>
    <t>HGNC:83</t>
  </si>
  <si>
    <t>HGNC:93</t>
  </si>
  <si>
    <t>HGNC:3594</t>
  </si>
  <si>
    <t>HGNC:1027</t>
  </si>
  <si>
    <t>HGNC:8527</t>
  </si>
  <si>
    <t>HGNC:5008</t>
  </si>
  <si>
    <t>HGNC:5005</t>
  </si>
  <si>
    <t>HGNC:977</t>
  </si>
  <si>
    <t>HGNC:6186</t>
  </si>
  <si>
    <t>HGNC:890</t>
  </si>
  <si>
    <t>HGNC:90</t>
  </si>
  <si>
    <t>HGNC:4908</t>
  </si>
  <si>
    <t>HGNC:24723</t>
  </si>
  <si>
    <t>HGNC:7179</t>
  </si>
  <si>
    <t>HGNC:16732</t>
  </si>
  <si>
    <t>HGNC:7526</t>
  </si>
  <si>
    <t>HGNC:21489</t>
  </si>
  <si>
    <t>HGNC:6904</t>
  </si>
  <si>
    <t>HGNC:257</t>
  </si>
  <si>
    <t>HGNC:1550</t>
  </si>
  <si>
    <t>HGNC:2501</t>
  </si>
  <si>
    <t>HGNC:7223</t>
  </si>
  <si>
    <t>HGNC:1795</t>
  </si>
  <si>
    <t>HGNC:20910</t>
  </si>
  <si>
    <t>HGNC:6381</t>
  </si>
  <si>
    <t>HGNC:6469</t>
  </si>
  <si>
    <t>HGNC:4796</t>
  </si>
  <si>
    <t>HGNC:19288</t>
  </si>
  <si>
    <t>HGNC:14411</t>
  </si>
  <si>
    <t>HGNC:4189</t>
  </si>
  <si>
    <t>HGNC:17366</t>
  </si>
  <si>
    <t>HGNC:877</t>
  </si>
  <si>
    <t>HGNC:17929</t>
  </si>
  <si>
    <t>HGNC:17804</t>
  </si>
  <si>
    <t>HGNC:9453</t>
  </si>
  <si>
    <t>HGNC:406</t>
  </si>
  <si>
    <t>HGNC:9722</t>
  </si>
  <si>
    <t>HGNC:9721</t>
  </si>
  <si>
    <t>HGNC:4335</t>
  </si>
  <si>
    <t>HGNC:4341</t>
  </si>
  <si>
    <t>HGNC:8923</t>
  </si>
  <si>
    <t>HGNC:19129</t>
  </si>
  <si>
    <t>HGNC:9577</t>
  </si>
  <si>
    <t>HGNC:10850</t>
  </si>
  <si>
    <t>HGNC:2861</t>
  </si>
  <si>
    <t>HGNC:7432</t>
  </si>
  <si>
    <t>HGNC:3974</t>
  </si>
  <si>
    <t>HGNC:3978</t>
  </si>
  <si>
    <t>HGNC:10852</t>
  </si>
  <si>
    <t>HGNC:4313</t>
  </si>
  <si>
    <t>HGNC:473</t>
  </si>
  <si>
    <t>HGNC:2898</t>
  </si>
  <si>
    <t>HGNC:27309</t>
  </si>
  <si>
    <t>HGNC:31865</t>
  </si>
  <si>
    <t>HGNC:21055</t>
  </si>
  <si>
    <t>HGNC:26777</t>
  </si>
  <si>
    <t>HGNC:4188</t>
  </si>
  <si>
    <t>HGNC:6834</t>
  </si>
  <si>
    <t>HGNC:4323</t>
  </si>
  <si>
    <t>HGNC:4805</t>
  </si>
  <si>
    <t>HGNC:19708</t>
  </si>
  <si>
    <t>HGNC:2323</t>
  </si>
  <si>
    <t>HGNC:8512</t>
  </si>
  <si>
    <t>HGNC:7873</t>
  </si>
  <si>
    <t>HGNC:500</t>
  </si>
  <si>
    <t>HGNC:4311</t>
  </si>
  <si>
    <t>HGNC:4624</t>
  </si>
  <si>
    <t>HGNC:8091</t>
  </si>
  <si>
    <t>HGNC:8109</t>
  </si>
  <si>
    <t>HGNC:80</t>
  </si>
  <si>
    <t>HGNC:29957</t>
  </si>
  <si>
    <t>HGNC:18407</t>
  </si>
  <si>
    <t>HGNC:23160</t>
  </si>
  <si>
    <t>HGNC:8582</t>
  </si>
  <si>
    <t>HGNC:9752</t>
  </si>
  <si>
    <t>HGNC:19094</t>
  </si>
  <si>
    <t>HGNC:5147</t>
  </si>
  <si>
    <t>HGNC:4892</t>
  </si>
  <si>
    <t>HGNC:4643</t>
  </si>
  <si>
    <t>HGNC:3579</t>
  </si>
  <si>
    <t>HGNC:753</t>
  </si>
  <si>
    <t>HGNC:20123</t>
  </si>
  <si>
    <t>HGNC:4806</t>
  </si>
  <si>
    <t>HGNC:26444</t>
  </si>
  <si>
    <t>HGNC:28577</t>
  </si>
  <si>
    <t>HGNC:27949</t>
  </si>
  <si>
    <t>HGNC:1996</t>
  </si>
  <si>
    <t>HGNC:24436</t>
  </si>
  <si>
    <t>HGNC:380</t>
  </si>
  <si>
    <t>HGNC:16091</t>
  </si>
  <si>
    <t>HGNC:15814</t>
  </si>
  <si>
    <t>HGNC:291</t>
  </si>
  <si>
    <t>HGNC:468</t>
  </si>
  <si>
    <t>HGNC:663</t>
  </si>
  <si>
    <t>HGNC:746</t>
  </si>
  <si>
    <t>HGNC:758</t>
  </si>
  <si>
    <t>HGNC:664</t>
  </si>
  <si>
    <t>HGNC:396</t>
  </si>
  <si>
    <t>HGNC:395</t>
  </si>
  <si>
    <t>HGNC:4982</t>
  </si>
  <si>
    <t>HGNC:12592</t>
  </si>
  <si>
    <t>HGNC:12591</t>
  </si>
  <si>
    <t>HGNC:2321</t>
  </si>
  <si>
    <t>HGNC:9280</t>
  </si>
  <si>
    <t>HGNC:3647</t>
  </si>
  <si>
    <t>HGNC:1063</t>
  </si>
  <si>
    <t>HGNC:1062</t>
  </si>
  <si>
    <t>HGNC:9067</t>
  </si>
  <si>
    <t>HGNC:27168</t>
  </si>
  <si>
    <t>HGNC:20886</t>
  </si>
  <si>
    <t>HGNC:25187</t>
  </si>
  <si>
    <t>HGNC:30029</t>
  </si>
  <si>
    <t>HGNC:26965</t>
  </si>
  <si>
    <t>HGNC:16148</t>
  </si>
  <si>
    <t>HGNC:27015</t>
  </si>
  <si>
    <t>HGNC:4554</t>
  </si>
  <si>
    <t>HGNC:4553</t>
  </si>
  <si>
    <t>HGNC:4623</t>
  </si>
  <si>
    <t>HGNC:10979</t>
  </si>
  <si>
    <t>HGNC:10989</t>
  </si>
  <si>
    <t>HGNC:10980</t>
  </si>
  <si>
    <t>HGNC:28380</t>
  </si>
  <si>
    <t>HGNC:10988</t>
  </si>
  <si>
    <t>HGNC:10985</t>
  </si>
  <si>
    <t>HGNC:20116</t>
  </si>
  <si>
    <t>HGNC:4922 or HGNC:4923 or HGNC:4925 or HGNC:4195</t>
  </si>
  <si>
    <t>HGNC:3606 or HGNC:3607</t>
  </si>
  <si>
    <t>HGNC:414 or HGNC:418</t>
  </si>
  <si>
    <t>HGNC:8888 or HGNC:8889</t>
  </si>
  <si>
    <t>HGNC:3350 or HGNC:3353 or HGNC:3354</t>
  </si>
  <si>
    <t>HGNC:8806 and HGNC:8808 and HGNC:2896 and HGNC:2898</t>
  </si>
  <si>
    <t>HGNC:5384 and HGNC:5385 and HGNC:5386</t>
  </si>
  <si>
    <t>HGNC:8124 and HGNC:2911 and HGNC:2898</t>
  </si>
  <si>
    <t>HGNC:11449 and HGNC:11450</t>
  </si>
  <si>
    <t>HGNC:362 or HGNC:17376</t>
  </si>
  <si>
    <t>HGNC:4455 or HGNC:28956</t>
  </si>
  <si>
    <t>HGNC:3569 or HGNC:3570 or HGNC:3571 or HGNC:29567 or HGNC:16496 or HGNC:16526 or HGNC:24174</t>
  </si>
  <si>
    <t>HGNC:88 and HGNC:3483</t>
  </si>
  <si>
    <t>HGNC:4801 and HGNC:4803</t>
  </si>
  <si>
    <t>HGNC:89 and HGNC:3483</t>
  </si>
  <si>
    <t>ACACA or ACACB</t>
  </si>
  <si>
    <t>HGNC:84 or HGNC:85</t>
  </si>
  <si>
    <t>HGNC:10522 or HGNC:31665</t>
  </si>
  <si>
    <t>HGNC:986 and HGNC:987 and HGNC:2698 and HGNC:2898</t>
  </si>
  <si>
    <t>HGNC:6936 and HGNC:6937</t>
  </si>
  <si>
    <t>HGNC:4907 or HGNC:4799</t>
  </si>
  <si>
    <t>HGNC:8653 and HGNC:8654</t>
  </si>
  <si>
    <t>HGNC:10691 or HGNC:30404</t>
  </si>
  <si>
    <t>HGNC:343 or HGNC:344 or HGNC:22204</t>
  </si>
  <si>
    <t>HGNC:11708 or HGNC:6059</t>
  </si>
  <si>
    <t>PMID: 24043460 Have made this cytosolic as I don't want to model the peroxisome! Possibly kynurenine aminotransferase III/glutamine transaminase L</t>
  </si>
  <si>
    <t>HGNC:4335 or HGNC:4336</t>
  </si>
  <si>
    <t>HGNC:4331 or HGNC:29570</t>
  </si>
  <si>
    <t>HGNC:4331 or HGNC:1424</t>
  </si>
  <si>
    <t>HGNC:7432 or HGNC:31865</t>
  </si>
  <si>
    <t>HGNC:10691 or HGNC:14398 or HGNC:30404</t>
  </si>
  <si>
    <t>HGNC:31865 or HGNC:7434</t>
  </si>
  <si>
    <t>HGNC:26891 or HGNC:4259</t>
  </si>
  <si>
    <t>HGNC:877 or HGNC:412</t>
  </si>
  <si>
    <t>HGNC:407 or HGNC:403 or HGNC:877 or HGNC:412</t>
  </si>
  <si>
    <t>HGNC:1991 or HGNC:1994</t>
  </si>
  <si>
    <t>HGNC:251 and HGNC:253</t>
  </si>
  <si>
    <t>HGNC:292 or HGNC:20093</t>
  </si>
  <si>
    <t>HGNC:5013 or HGNC:5014</t>
  </si>
  <si>
    <t>HGNC:11179 or HGNC:11180</t>
  </si>
  <si>
    <t>HGNC:10990 or HGNC:10991 or HGNC:10992</t>
  </si>
  <si>
    <t>HGNC:12518 or HGNC:12519</t>
  </si>
  <si>
    <t>HGNC:21606 and HGNC:24515</t>
  </si>
  <si>
    <t>(HGNC:13531 or HGNC:13534 or HGNC:3706 or HGNC:13536 or HGNC:13540 or HGNC:13541 or HGNC:13542 or HGNC:13549 or HGNC:13552 or HGNC:13553 or HGNC:13554) and (HGNC:16667 or HGNC:27254)</t>
  </si>
  <si>
    <t>HGNC:7850 or HGNC:7851 or HGNC:20567 or HGNC:20461 or HGNC:18170 or HGNC:361 or HGNC:363 or HGNC:365 or HGNC:20091 or HGNC:26526 or HGNC:33814</t>
  </si>
  <si>
    <t>HGNC:10680 and HGNC:10681 and HGNC:10682</t>
  </si>
  <si>
    <t>44 subunits but 45 genes</t>
  </si>
  <si>
    <t>HGNC:7714 and HGNC:7715 and HGNC:7717 and HGNC:7710 and HGNC:7708 and HGNC:7716 and HGNC:7707 and HGNC:7455 and HGNC:7456 and HGNC:7458 and HGNC:7459 and HGNC:7460 and HGNC:7461 and HGNC:7462 and HGNC:7713 and HGNC:23987 and HGNC:7711 and HGNC:7693 and HGNC:7694 and HGNC:7685 and HGNC:7698 and HGNC:7688 and HGNC:7690 and HGNC:20371 and HGNC:20372 and HGNC:7712 and HGNC:7699 and HGNC:17194 and HGNC:7702 and HGNC:7692 and HGNC:7704 and HGNC:7696 and HGNC:7703 and HGNC:7706 and HGNC:7697 and HGNC:7691 and HGNC:7686 and HGNC:7687 and HGNC:7700 and HGNC:7695 and HGNC:7705 and HGNC:7684 and HGNC:29836 and HGNC:7719 and HGNC:7701</t>
  </si>
  <si>
    <t>HGNC:7427 and HGNC:2579 and HGNC:19986 and HGNC:12587 and HGNC:12582 and HGNC:12590 and HGNC:12586 and HGNC:12585 and HGNC:30862 and HGNC:30863 and HGNC:26006</t>
  </si>
  <si>
    <t>HGNC:7419 and HGNC:7421 and HGNC:7422 and HGNC:2265 and HGNC:16232 and HGNC:2267 and HGNC:2269 and HGNC:2277 and HGNC:2279 and HGNC:2280 and HGNC:24380 and HGNC:2285 and HGNC:2287 and HGNC:2288 and HGNC:2289 and HGNC:2291 and HGNC:2292 and HGNC:2289 and HGNC:2294 and HGNC:24382</t>
  </si>
  <si>
    <t>HGNC:823 and HGNC:830 and HGNC:833 and HGNC:837 and HGNC:838 and HGNC:840 and (HGNC:841 or HGNC:842 or HGNC:843) and HGNC:845 and HGNC:846 and HGNC:847 and HGNC:848 and HGNC:14247 and HGNC:13213 and HGNC:850 and HGNC:7414 and HGNC:7415</t>
  </si>
  <si>
    <t>M_h2o_c + M_nad_c + M_L2aadp6sa_c --&gt; 2.0 M_h_c + M_nadh_c + M_L2aadp_c</t>
  </si>
  <si>
    <t>g6p[c] --&gt; f6p[c]</t>
  </si>
  <si>
    <t>fdp[c] --&gt; dhap[c] + g3p[c]</t>
  </si>
  <si>
    <t>dhap[c] --&gt; g3p[c]</t>
  </si>
  <si>
    <t>pi[c] + nad[c] + g3p[c] --&gt; h[c] + nadh[c] + 13dpg[c]</t>
  </si>
  <si>
    <t>atp[c] + 3pg[c] --&gt; adp[c] + 13dpg[c]</t>
  </si>
  <si>
    <t>2pg[c] --&gt; 3pg[c]</t>
  </si>
  <si>
    <t>2pg[c] --&gt; h2o[c] + pep[c]</t>
  </si>
  <si>
    <t>nad[c] + lac_L[c] --&gt; h[c] + nadh[c] + pyr[c]</t>
  </si>
  <si>
    <t>nadp[c] + g6p[c] --&gt; h[c] + nadph[c] + 6pgl[c]</t>
  </si>
  <si>
    <t>r5p[c] --&gt; ru5p_D[c]</t>
  </si>
  <si>
    <t>ru5p_D[c] --&gt; xu5p_D[c]</t>
  </si>
  <si>
    <t>r5p[c] + xu5p_D[c] --&gt; g3p[c] + s7p[c]</t>
  </si>
  <si>
    <t>g3p[c] + s7p[c] --&gt; f6p[c] + e4p[c]</t>
  </si>
  <si>
    <t>xu5p_D[c] + e4p[c] --&gt; g3p[c] + f6p[c]</t>
  </si>
  <si>
    <t>cit[m] --&gt; icit[m]</t>
  </si>
  <si>
    <t>nadp[m] + icit[m] --&gt; nadph[m] + akg[m] + co2[m]</t>
  </si>
  <si>
    <t>coa[m] + gtp[m] + succ[m] --&gt; pi[m] + gdp[m] + succoa[m]</t>
  </si>
  <si>
    <t>atp[m] + coa[m] + succ[m] --&gt; adp[m] + pi[m] + succoa[m]</t>
  </si>
  <si>
    <t>h2o[m] + fum[m] --&gt; mal_L[m]</t>
  </si>
  <si>
    <t>nad[m] + mal_L[m] --&gt; h[m] + nadh[m] + oaa[m]</t>
  </si>
  <si>
    <t>fad[m] + succ[m] --&gt; fadh2[m] + fum[m]</t>
  </si>
  <si>
    <t>akg[m] + ala_L[m] --&gt; pyr[m] + glu_L[m]</t>
  </si>
  <si>
    <t>atp[m] + gdp[m] --&gt; adp[m] + gtp[m]</t>
  </si>
  <si>
    <t>atp[m] + amp[m] --&gt; 2.0 adp[m]</t>
  </si>
  <si>
    <t>akg[c] + ala_L[c] --&gt; pyr[c] + glu_L[c]</t>
  </si>
  <si>
    <t>atp[c] + gdp[c] --&gt; adp[c] + gtp[c]</t>
  </si>
  <si>
    <t>h2o[c] + fum[c] --&gt; mal_L[c]</t>
  </si>
  <si>
    <t>atp[c] + amp[c] --&gt; 2.0 adp[c]</t>
  </si>
  <si>
    <t>cit[c] --&gt; icit[c]</t>
  </si>
  <si>
    <t>4abut[c] --&gt; 4abut[m]</t>
  </si>
  <si>
    <t>akg[m] + 4abut[m] --&gt; glu_L[m] + sucsal[m]</t>
  </si>
  <si>
    <t>h2o[m] + nad[m] + sucsal[m] --&gt; 2.0 h[m] + nadh[m] + succ[m]</t>
  </si>
  <si>
    <t>akg[c] + asp_L[c] --&gt; glu_L[c] + oaa[c]</t>
  </si>
  <si>
    <t>nad[c] + mal_L[c] --&gt; h[c] + nadh[c] + oaa[c]</t>
  </si>
  <si>
    <t>akg[m] + mal_L[c] --&gt; akg[c] + mal_L[m]</t>
  </si>
  <si>
    <t>akg[m] + asp_L[m] --&gt; glu_L[m] + oaa[m]</t>
  </si>
  <si>
    <t>nad[c] + glyc3p[c] --&gt; h[c] + nadh[c] + dhap[c]</t>
  </si>
  <si>
    <t>nadp[m] + ddcacoa[m] --&gt; h[m] + nadph[m] + dd2coa[m]</t>
  </si>
  <si>
    <t>HC01401[m] --&gt; h2o[m] + dd2coa[m]</t>
  </si>
  <si>
    <t>nad[m] + HC01401[m] --&gt; h[m] + nadh[m] + 3oddcoa[m]</t>
  </si>
  <si>
    <t>accoa[m] + dcacoa[m] --&gt; coa[m] + 3oddcoa[m]</t>
  </si>
  <si>
    <t>nadp[m] + dcacoa[m] --&gt; h[m] + nadph[m] + dc2coa[m]</t>
  </si>
  <si>
    <t>HC01403[m] --&gt; h2o[m] + dc2coa[m]</t>
  </si>
  <si>
    <t>nad[m] + HC01403[m] --&gt; h[m] + nadh[m] + 3odcoa[m]</t>
  </si>
  <si>
    <t>accoa[m] + occoa[m] --&gt; coa[m] + 3odcoa[m]</t>
  </si>
  <si>
    <t>nadp[m] + occoa[m] --&gt; h[m] + nadph[m] + HC01415[m]</t>
  </si>
  <si>
    <t>h[m] + nadph[m] + HC01410[m] --&gt; nadp[m] + HC01409[m]</t>
  </si>
  <si>
    <t>3hbcoa[m] --&gt; h2o[m] + b2coa[m]</t>
  </si>
  <si>
    <t>h[m] + nadh[m] + aacoa[m] --&gt; nad[m] + 3hbcoa[m]</t>
  </si>
  <si>
    <t>malcoa[c] + ACP[c] --&gt; coa[c] + malACP[c]</t>
  </si>
  <si>
    <t>accoa[c] + ACP[c] --&gt; coa[c] + acACP[c]</t>
  </si>
  <si>
    <t>h2o[c] + palmACP[c] --&gt; h[c] + ACP[c] + hdca[c]</t>
  </si>
  <si>
    <t>nad[m] + bhb[m] --&gt; h[m] + nadh[m] + acac[m]</t>
  </si>
  <si>
    <t>akg[m] + leu_L[m] --&gt; glu_L[m] + 4mop[m]</t>
  </si>
  <si>
    <t>ivcoa[m] + q10[m] --&gt; 3mb2coa[m] + q10h2[m]</t>
  </si>
  <si>
    <t>atp[m] + hco3[m] + 3mb2coa[m] --&gt; h[m] + adp[m] + pi[m] + 3mgcoa[m]</t>
  </si>
  <si>
    <t>h2o[m] + 3mgcoa[m] --&gt; hmgcoa[m]</t>
  </si>
  <si>
    <t>akg[m] + ile_L[m] --&gt; glu_L[m] + 3mop[m]</t>
  </si>
  <si>
    <t>2mbcoa[m] + q10[m] --&gt; 2mb2coa[m] + q10h2[m]</t>
  </si>
  <si>
    <t>h2o[m] + 2mb2coa[m] --&gt; 3hmbcoa[m]</t>
  </si>
  <si>
    <t>nad[m] + 3hmbcoa[m] --&gt; h[m] + nadh[m] + 2maacoa[m]</t>
  </si>
  <si>
    <t>coa[m] + 2maacoa[m] --&gt; accoa[m] + ppcoa[m]</t>
  </si>
  <si>
    <t>akg[m] + val_L[m] --&gt; glu_L[m] + 3mob[m]</t>
  </si>
  <si>
    <t>h2o[m] + 2mp2coa[m] --&gt; 3hibutcoa[m]</t>
  </si>
  <si>
    <t>nad[m] + 3hmp[m] --&gt; h[m] + nadh[m] + 2mop[m]</t>
  </si>
  <si>
    <t>mmcoa_R[m] --&gt; mmcoa_S[m]</t>
  </si>
  <si>
    <t>mmcoa_R[m] --&gt; succoa[m]</t>
  </si>
  <si>
    <t>nad[m] + 2obut[m] + coa[m] --&gt; nadh[m] + co2[m] + ppcoa[m]</t>
  </si>
  <si>
    <t>nad[c] + 2hb[c] --&gt; h[c] + nadh[c] + 2obut[c]</t>
  </si>
  <si>
    <t>h2o[c] + ahcys[c] --&gt; adn[c] + hcys_L[c]</t>
  </si>
  <si>
    <t>akg[c] + cys_L[c] --&gt; glu_L[c] + mercppyr[c]</t>
  </si>
  <si>
    <t>akg[m] + cys_L[m] --&gt; glu_L[m] + mercppyr[m]</t>
  </si>
  <si>
    <t>nad[c] + mercplac[c] --&gt; h[c] + nadh[c] + mercppyr[c]</t>
  </si>
  <si>
    <t>h2o[c] + cys_L[c] --&gt; nh4[c] + h[c] + pyr[c] + HC00250[c]</t>
  </si>
  <si>
    <t>h2o[c] + nad[c] + am6sa[c] --&gt; 2.0 h[c] + nadh[c] + amuco[c]</t>
  </si>
  <si>
    <t>akg[m] + 2oxoadp[c] --&gt; akg[c] + 2oxoadp[m]</t>
  </si>
  <si>
    <t>h[m] + glutcoa[m] + q10[m] --&gt; co2[m] + b2coa[m] + q10h2[m]</t>
  </si>
  <si>
    <t>h2o[m] + nad[m] + saccrp_L[m] --&gt; h[m] + nadh[m] + glu_L[m] + L2aadp6sa[m]</t>
  </si>
  <si>
    <t>L2aadp[m] + akg[m] --&gt; 2oxoadp[m] + glu_L[m]</t>
  </si>
  <si>
    <t>h2o[c] + h[c] + thp2c[c] --&gt; L2aadp6sa[c]</t>
  </si>
  <si>
    <t>glu5sa[m] --&gt; h2o[m] + h[m] + 1pyr5c[m]</t>
  </si>
  <si>
    <t>h2o[m] + nad[m] + glu5sa[m] --&gt; 2.0 h[m] + nadh[m] + glu_L[m]</t>
  </si>
  <si>
    <t>h2o[m] + nad[m] + glu_L[m] --&gt; nh4[m] + h[m] + nadh[m] + akg[m]</t>
  </si>
  <si>
    <t>h2o[m] + nadp[m] + glu_L[m] --&gt; nh4[m] + h[m] + nadph[m] + akg[m]</t>
  </si>
  <si>
    <t>thf[c] + ser_L[c] --&gt; h2o[c] + gly[c] + mlthf[c]</t>
  </si>
  <si>
    <t>h[c] + nadph[c] + dhf[c] --&gt; nadp[c] + thf[c]</t>
  </si>
  <si>
    <t>nadp[c] + mlthf[c] --&gt; nadph[c] + methf[c]</t>
  </si>
  <si>
    <t>h2o[c] + methf[c] --&gt; 10fthf[c] + h[c]</t>
  </si>
  <si>
    <t>thf[m] + ser_L[m] --&gt; h2o[m] + gly[m] + mlthf[m]</t>
  </si>
  <si>
    <t>h[m] + gly[m] + lpro[m] --&gt; co2[m] + alpro[m]</t>
  </si>
  <si>
    <t>nad[m] + dhlpro[m] --&gt; h[m] + nadh[m] + lpro[m]</t>
  </si>
  <si>
    <t>nadp[m] + mlthf[m] --&gt; nadph[m] + methf[m]</t>
  </si>
  <si>
    <t>nad[m] + mlthf[m] --&gt; nadh[m] + methf[m]</t>
  </si>
  <si>
    <t>h2o[m] + methf[m] --&gt; 10fthf[m] + h[m]</t>
  </si>
  <si>
    <t>accoa[m] + gly[m] --&gt; coa[m] + 2aobut[m]</t>
  </si>
  <si>
    <t>nad[c] + lac_D[c] --&gt; h[c] + nadh[c] + pyr[c]</t>
  </si>
  <si>
    <t>h2o[c] + gthrd[c] --&gt; glu_L[c] + cgly[c]</t>
  </si>
  <si>
    <t>akg[m] + orn[m] --&gt; glu_L[m] + glu5sa[m]</t>
  </si>
  <si>
    <t>o2[c] + thbpt[c] + phe_L[c] --&gt; h2o[c] + dhbpt[c] + tyr_L[c]</t>
  </si>
  <si>
    <t>akg[c] + tyr_L[c] --&gt; 34hpp[c] + glu_L[c]</t>
  </si>
  <si>
    <t>akg[m] + ala_B[m] --&gt; glu_L[m] + msa[m]</t>
  </si>
  <si>
    <t>atp[c] + creat[c] --&gt; adp[c] + pcreat[c]</t>
  </si>
  <si>
    <t>atp[m] + creat[m] --&gt; adp[m] + pcreat[m]</t>
  </si>
  <si>
    <t>acald[m] --&gt; acald[c]</t>
  </si>
  <si>
    <t>argsuc[c] --&gt; fum[c] + arg_L[c]</t>
  </si>
  <si>
    <t>5aop[c] --&gt; 5aop[m]</t>
  </si>
  <si>
    <t>pheme[m] --&gt; pheme[c]</t>
  </si>
  <si>
    <t>atp[m] + cmp[m] --&gt; adp[m] + cdp[m]</t>
  </si>
  <si>
    <t>atp[m] + cdp[m] --&gt; adp[m] + ctp[m]</t>
  </si>
  <si>
    <t>cit[c] + mal_L[m] --&gt; cit[m] + mal_L[c]</t>
  </si>
  <si>
    <t>icit[m] + mal_L[c] --&gt; icit[c] + mal_L[m]</t>
  </si>
  <si>
    <t>cit[c] + icit[m] --&gt; cit[m] + icit[c]</t>
  </si>
  <si>
    <t>pi[m] + mal_L[c] --&gt; pi[c] + mal_L[m]</t>
  </si>
  <si>
    <t>so3[m] + mal_L[c] --&gt; so3[c] + mal_L[m]</t>
  </si>
  <si>
    <t>mal_L[c] + tsul[m] --&gt; mal_L[m] + tsul[c]</t>
  </si>
  <si>
    <t>mal_L[c] + so4[m] --&gt; mal_L[m] + so4[c]</t>
  </si>
  <si>
    <t>pi[m] + succ[c] --&gt; pi[c] + succ[m]</t>
  </si>
  <si>
    <t>so3[m] + succ[c] --&gt; so3[c] + succ[m]</t>
  </si>
  <si>
    <t>so4[m] + succ[c] --&gt; so4[c] + succ[m]</t>
  </si>
  <si>
    <t>coa[c] --&gt; coa[m]</t>
  </si>
  <si>
    <t>h[c] + glu_L[c] --&gt; h[m] + glu_L[m]</t>
  </si>
  <si>
    <t>h[c] + orn[m] + citr_L[c] --&gt; h[m] + orn[c] + citr_L[m]</t>
  </si>
  <si>
    <t>h[m] + lys_L[c] --&gt; h[c] + lys_L[m]</t>
  </si>
  <si>
    <t>h[c] + orn[m] --&gt; h[m] + orn[c]</t>
  </si>
  <si>
    <t>h[m] + arg_L[c] --&gt; h[c] + arg_L[m]</t>
  </si>
  <si>
    <t>h[c] + pyr[c] --&gt; h[m] + pyr[m]</t>
  </si>
  <si>
    <t>gly[c] --&gt; gly[m]</t>
  </si>
  <si>
    <t>ile_L[c] --&gt; ile_L[m]</t>
  </si>
  <si>
    <t>leu_L[c] --&gt; leu_L[m]</t>
  </si>
  <si>
    <t>val_L[c] --&gt; val_L[m]</t>
  </si>
  <si>
    <t>ala_B[c] --&gt; ala_B[m]</t>
  </si>
  <si>
    <t>urea[c] --&gt; urea[m]</t>
  </si>
  <si>
    <t>pi[m] + fum[c] --&gt; pi[c] + fum[m]</t>
  </si>
  <si>
    <t>h[c] + bhb[c] --&gt; h[m] + bhb[m]</t>
  </si>
  <si>
    <t>h[c] + acac[c] --&gt; h[m] + acac[m]</t>
  </si>
  <si>
    <t>h[c] + but[c] --&gt; h[m] + but[m]</t>
  </si>
  <si>
    <t>for[m] --&gt; for[c]</t>
  </si>
  <si>
    <t>co2[c] --&gt; co2[m]</t>
  </si>
  <si>
    <t>h2o[c] --&gt; h2o[m]</t>
  </si>
  <si>
    <t>o2[c] --&gt; o2[m]</t>
  </si>
  <si>
    <t>glyc[c] --&gt; glyc[m]</t>
  </si>
  <si>
    <t>cyan[c] --&gt; cyan[m]</t>
  </si>
  <si>
    <t>hco3[c] --&gt; hco3[m]</t>
  </si>
  <si>
    <t>nh4[c] --&gt; nh4[m]</t>
  </si>
  <si>
    <t>o2[e] --&gt; o2[c]</t>
  </si>
  <si>
    <t>co2[e] --&gt; co2[c]</t>
  </si>
  <si>
    <t>glc_D[e] --&gt; glc_D[c]</t>
  </si>
  <si>
    <t>hdca[e] --&gt; hdca[c]</t>
  </si>
  <si>
    <t>h[e] + lac_L[e] --&gt; h[c] + lac_L[c]</t>
  </si>
  <si>
    <t>h[e] + bhb[e] --&gt; h[c] + bhb[c]</t>
  </si>
  <si>
    <t>h[e] + acac[e] --&gt; h[c] + acac[c]</t>
  </si>
  <si>
    <t>etoh[e] --&gt; etoh[c]</t>
  </si>
  <si>
    <t>h[e] + but[e] --&gt; h[c] + but[c]</t>
  </si>
  <si>
    <t>glyc[c] --&gt; glyc[e]</t>
  </si>
  <si>
    <t>creat[c] --&gt; creat[e]</t>
  </si>
  <si>
    <t>ile_L[e] --&gt; ile_L[c]</t>
  </si>
  <si>
    <t>leu_L[e] --&gt; leu_L[c]</t>
  </si>
  <si>
    <t>met_L[e] --&gt; met_L[c]</t>
  </si>
  <si>
    <t>phe_L[e] --&gt; phe_L[c]</t>
  </si>
  <si>
    <t>thr_L[e] --&gt; thr_L[c]</t>
  </si>
  <si>
    <t>trp_L[e] --&gt; trp_L[c]</t>
  </si>
  <si>
    <t>val_L[e] --&gt; val_L[c]</t>
  </si>
  <si>
    <t>cys_L[e] --&gt; cys_L[c]</t>
  </si>
  <si>
    <t>gln_L[e] --&gt; gln_L[c]</t>
  </si>
  <si>
    <t>h[e] + gly[e] --&gt; h[c] + gly[c]</t>
  </si>
  <si>
    <t>h[e] + pro_L[e] --&gt; h[c] + pro_L[c]</t>
  </si>
  <si>
    <t>ser_L[e] --&gt; ser_L[c]</t>
  </si>
  <si>
    <t>tyr_L[e] --&gt; tyr_L[c]</t>
  </si>
  <si>
    <t>asn_L[e] --&gt; asn_L[c]</t>
  </si>
  <si>
    <t>h[e] + ala_L[e] --&gt; h[c] + ala_L[c]</t>
  </si>
  <si>
    <t>nh4[c] + h[e] --&gt; nh4[e] + h[c]</t>
  </si>
  <si>
    <t>h[e] + ac[e] --&gt; h[c] + ac[c]</t>
  </si>
  <si>
    <t>h[e] + 2hb[e] --&gt; h[c] + 2hb[c]</t>
  </si>
  <si>
    <t>chol[e] --&gt; chol[c]</t>
  </si>
  <si>
    <t>h[e] + cit[e] --&gt; h[c] + cit[c]</t>
  </si>
  <si>
    <t>urea[e] --&gt; urea[c]</t>
  </si>
  <si>
    <t>mal_L[e] --&gt; mal_L[c]</t>
  </si>
  <si>
    <t>ala_B[c] --&gt; ala_B[e]</t>
  </si>
  <si>
    <t>h2o[e] --&gt; h2o[c]</t>
  </si>
  <si>
    <t>HC00250[c] --&gt; HC00250[e]</t>
  </si>
  <si>
    <t>cyan[e] --&gt; cyan[c]</t>
  </si>
  <si>
    <t>co[c] --&gt; co[e]</t>
  </si>
  <si>
    <t>no[e] --&gt; no[c]</t>
  </si>
  <si>
    <t>ps_hs[e] --&gt; ps_hs[c]</t>
  </si>
  <si>
    <t>pe_hs[e] --&gt; pe_hs[c]</t>
  </si>
  <si>
    <t>1 M_h_m + 3.996 M_PMF_m + M_nadh_m + 0.999 M_q10_m + 0.002 M_o2_m --&gt; 3.996 M_PMF_c + M_nad_m + 0.999 M_q10h2_m + 0.002 M_o2s_m</t>
  </si>
  <si>
    <t xml:space="preserve"> 2.0 M_PMF_m + 2.0 M_ficytC_m + M_q10h2_m --&gt; 4.0 M_PMF_c + M_q10_m + 2.0 M_focytC_m</t>
  </si>
  <si>
    <t>M_o2_m + 4.0 M_focytC_m + 8.0 M_PMF_m --&gt; 2.0 M_h2o_m + 4.0 M_PMF_c + 4.0 M_ficytC_m</t>
  </si>
  <si>
    <t xml:space="preserve">1 M_h_m + 2.7 M_PMF_c + M_adp_m + M_pi_m --&gt; M_h2o_m + 2.7 M_PMF_m + M_atp_m </t>
  </si>
  <si>
    <t>M_h_c + 0.18 M_PMF_c + M_2obut_c --&gt; M_h_m + 0.18 M_PMF_m + M_2obut_m</t>
  </si>
  <si>
    <t>M_h_c + 0.18 M_PMF_c + M_pi_c --&gt; M_h_m + 0.18 M_PMF_m + M_pi_m</t>
  </si>
  <si>
    <t>M_atp_m + M_adp_c + 0.82 M_PMF_c --&gt; M_atp_c + M_adp_m + 0.82 M_PMF_m</t>
  </si>
  <si>
    <t>M_coa_c + M_adp_m + 0.82 M_PMF_m --&gt; M_coa_m + M_adp_c + 0.82 M_PMF_c</t>
  </si>
  <si>
    <t>M_h_c + 0.18 M_PMF_c + M_glu_L_c --&gt; M_h_m + 0.18 M_PMF_m + M_glu_L_m</t>
  </si>
  <si>
    <t>M_orn_c + M_citr_L_m + 0.82 M_PMF_c + --&gt; M_orn_m + M_citr_L_c + 0.82 M_PMF_m</t>
  </si>
  <si>
    <t>M_lys_L_c + M_citr_L_m + 0.82 M_PMF_c --&gt; M_lys_L_m + M_citr_L_c + 0.82 M_PMF_m</t>
  </si>
  <si>
    <t>M_arg_L_c + M_citr_L_m + 0.82 M_PMF_c --&gt; M_arg_L_m + M_citr_L_c + 0.82 M_PMF_m</t>
  </si>
  <si>
    <t>M_lys_L_c + 0.82 M_PMF_c --&gt; M_lys_L_m + 0.82 M_PMF_m</t>
  </si>
  <si>
    <t>M_orn_m + 0.82 M_PMF_m --&gt; M_orn_c + 0.82 M_PMF_c</t>
  </si>
  <si>
    <t>M_arg_L_c + 0.82 M_PMF_c --&gt; M_arg_L_m + 0.82 M_PMF_m</t>
  </si>
  <si>
    <t>M_h_c + 0.18 M_PMF_c + M_pyr_c --&gt; M_h_m + M_pyr_m + 0.18 M_PMF_m</t>
  </si>
  <si>
    <t>M_bhb_c + 0.82 M_PMF_m --&gt; M_bhb_m + 0.82 M_PMF_c</t>
  </si>
  <si>
    <t>M_for_m + 0.82 M_PMF_c --&gt; M_for_c + 0.82 M_PMF_m</t>
  </si>
  <si>
    <t>M_tcynt_m + 0.82 M_PMF_c --&gt; M_tcynt_c + 0.82 M_PMF_m</t>
  </si>
  <si>
    <t>M_pcreat_m + 0.82 M_PMF_c --&gt; M_pcreat_c + 0.82 M_PMF_m</t>
  </si>
  <si>
    <t>M_nh4_c + 0.82 M_PMF_c --&gt; M_nh4_m + 0.82 M_PMF_m</t>
  </si>
  <si>
    <t>M_PMF_c</t>
  </si>
  <si>
    <t>M_PMF_m</t>
  </si>
  <si>
    <t>M_L2aadp_c</t>
  </si>
  <si>
    <t>M_h2o_c + M_atp_c --&gt; M_adp_c + M_pi_c + M_h_c + M_biomass_c</t>
  </si>
  <si>
    <t>Formate mitochondrial transport</t>
  </si>
  <si>
    <t>Folate mitochondrial transport</t>
  </si>
  <si>
    <t>PMID: 1634511</t>
  </si>
  <si>
    <t>CHLtm</t>
  </si>
  <si>
    <t>Choline mitochondrial transport</t>
  </si>
  <si>
    <t>M_chol_c  + 0.82 M_PMF_c --&gt; M_chol_m + 0.82 M_PMF_m</t>
  </si>
  <si>
    <t>chol[c] --&gt; chol[m]</t>
  </si>
  <si>
    <t>Has been suggested to be reversible but this is contentious and would make pyruvate carboxylase obsolete (PMID: 19636077)</t>
  </si>
  <si>
    <t>GTP consumption, CO2 production, Brenda, KEGG, PMID: 19636077</t>
  </si>
  <si>
    <t>Brenda, Literature, PMID:27049945, 22101431, 22101433</t>
  </si>
  <si>
    <t>CO2 production, literature PMID:27049945, 22101433, 22101431</t>
  </si>
  <si>
    <t>HumanCyc, Literature (e.g. David Metzler, Biochemistry 2nd ed. P 1050)</t>
  </si>
  <si>
    <t>both isoforms expressed in all tissues. GLUD1 parental protein localizes to mitochondria and the cytoplasm, GLUD2 is specifically targeted to mitochondria - PMID:18688271. Reaction could be reversible (certainly in liver PMID:19895831, 23412807)  but probably not other tissues. If this is allowed in the model this will allow the free interconversion of NADH, and NADPH</t>
  </si>
  <si>
    <t>MTHFD2 is suggested to be embryonic or proliferating tissues only, but there is evidence for low expression in all tissues</t>
  </si>
  <si>
    <t>(R)-3-Hydroxybutanoate mitochondrial transport</t>
  </si>
  <si>
    <t>FUMtmB_MitoCore</t>
  </si>
  <si>
    <t>BUTt2mB_MitoCore</t>
  </si>
  <si>
    <t>FORt2mB_MitoCore</t>
  </si>
  <si>
    <t>r0962B_MitoCore</t>
  </si>
  <si>
    <t>CHLtmB_MitoCore</t>
  </si>
  <si>
    <t>R_CHLtmB_MitoCore</t>
  </si>
  <si>
    <t>R_r0962B_MitoCore</t>
  </si>
  <si>
    <t>R_FORt2mB_MitoCore</t>
  </si>
  <si>
    <t>R_BUTt2mB_MitoCore</t>
  </si>
  <si>
    <t>COAtmC_MitoCore</t>
  </si>
  <si>
    <t>GLUt2mB_MitoCore</t>
  </si>
  <si>
    <t>R_COAtmC_MitoCore</t>
  </si>
  <si>
    <t>R_GLUt2mB_MitoCore</t>
  </si>
  <si>
    <t>PCREATtmdiffirB_MitoCore</t>
  </si>
  <si>
    <t>R_PCREATtmdiffirB_MitoCore</t>
  </si>
  <si>
    <t>r0838B_MitoCore</t>
  </si>
  <si>
    <t>R_r0838B_MitoCore</t>
  </si>
  <si>
    <t>TCYNTtmB_MitoCore</t>
  </si>
  <si>
    <t>R_TCYNTtmB_MitoCore</t>
  </si>
  <si>
    <t>OF_ATP_MitoCore</t>
  </si>
  <si>
    <t>R_OF_ATP_MitoCore</t>
  </si>
  <si>
    <t>R_OF_HEME_MitoCore</t>
  </si>
  <si>
    <t>OF_HEME_MitoCore</t>
  </si>
  <si>
    <t>OF_LIPID_MitoCore</t>
  </si>
  <si>
    <t>OF_PROTEIN_MitoCore</t>
  </si>
  <si>
    <t>R_OF_PROTEIN_MitoCore</t>
  </si>
  <si>
    <t>R_OF_LIPID_MitoCore</t>
  </si>
  <si>
    <t>HtmB_MitoCore</t>
  </si>
  <si>
    <t>R_HtmB_MitoCore</t>
  </si>
  <si>
    <t>ATPtmB_MitoCore</t>
  </si>
  <si>
    <t>R_ATPtmB_MitoCore</t>
  </si>
  <si>
    <t>R_PIt2mB_MitoCore</t>
  </si>
  <si>
    <t>PIt2mB_MitoCore</t>
  </si>
  <si>
    <t>PPPGOmB_MitoCore</t>
  </si>
  <si>
    <t>R_PPPGOmB_MitoCore</t>
  </si>
  <si>
    <t>R_5AOPtm</t>
  </si>
  <si>
    <t>r0464</t>
  </si>
  <si>
    <t>GLUDxi</t>
  </si>
  <si>
    <t>h2o[c] + nad[c] + glu_L[c] -&gt; nh4[c] + h[c] + nadh[c] + akg[c]</t>
  </si>
  <si>
    <t>R_GLUDxi</t>
  </si>
  <si>
    <t>GLUDy</t>
  </si>
  <si>
    <t>R_GLUDy</t>
  </si>
  <si>
    <t>R_PROD2mB_MitoCore</t>
  </si>
  <si>
    <t>PROD2mB_MitoCore</t>
  </si>
  <si>
    <t>2AMADPTm</t>
  </si>
  <si>
    <t>L2aadp[c] + akg[m] -&gt; L2aadp[m] + akg[c]</t>
  </si>
  <si>
    <t>2AMADPTmB_MitoCore</t>
  </si>
  <si>
    <t>R_2AMADPTmB_MitoCore</t>
  </si>
  <si>
    <t>2AMADPTmC_MitoCore</t>
  </si>
  <si>
    <t>R_2AMADPTmC_MitoCore</t>
  </si>
  <si>
    <t>R_2OXOADPTmC_MitoCore</t>
  </si>
  <si>
    <t>2OXOADPTmC_MitoCore</t>
  </si>
  <si>
    <t>r0595B_MitoCore</t>
  </si>
  <si>
    <t>R_r0595B_MitoCore</t>
  </si>
  <si>
    <t>ASPGLUmB_MitoCore</t>
  </si>
  <si>
    <t>Butyrate mitochondrial transport</t>
  </si>
  <si>
    <t>R_r0122</t>
  </si>
  <si>
    <t>M_h_c + M_pep_c + M_gdp_c --&gt; M_pyr_c + M_gtp_c</t>
  </si>
  <si>
    <t>GTP + oxaloacetate --&gt; GDP + phosphoenolpyruvate + CO2</t>
  </si>
  <si>
    <t>h2o[m] + nadp[m] + 4abutn[m] -&gt; 2.0 h[m] + nadph[m] + 4abut[m]</t>
  </si>
  <si>
    <t>h2o[c] + nadp[c] + glu_L[c] -&gt; nh4[c] + h[c] + nadph[c] + akg[c]</t>
  </si>
  <si>
    <t>R_ASPGLUmB_MitoCore</t>
  </si>
  <si>
    <t>R_FUMtmB_MitoCore</t>
  </si>
  <si>
    <t>CO2 production, modelling purposes</t>
  </si>
  <si>
    <t>Modelling purposes to prevent cycling, CO2 production</t>
  </si>
  <si>
    <t>Mitochondrial outer membrane (PMID: 15845384 )</t>
  </si>
  <si>
    <t>GK</t>
  </si>
  <si>
    <t>atp[c] + glyc[c] -&gt; h[c] + adp[c] + glyc3p[c]</t>
  </si>
  <si>
    <t>GLYK</t>
  </si>
  <si>
    <t>GLYC3Ptm</t>
  </si>
  <si>
    <t>glyc3p[c] -&gt; glyc3p[m]</t>
  </si>
  <si>
    <t>2.7.1.30</t>
  </si>
  <si>
    <t>R00847</t>
  </si>
  <si>
    <t>R_GLYK</t>
  </si>
  <si>
    <t>HGNC:4289</t>
  </si>
  <si>
    <t>ENSG00000198814</t>
  </si>
  <si>
    <t>glycerol kinase</t>
  </si>
  <si>
    <t>Glycerol 3-phosphate transport - diffusion</t>
  </si>
  <si>
    <t>R_GLYC3Ptm</t>
  </si>
  <si>
    <t>solute carrier family 25 (mitochondrial carrier; citrate transporter), member 1</t>
  </si>
  <si>
    <t>solute carrier family 25 (mitochondrial carrier; phosphate carrier), member 3</t>
  </si>
  <si>
    <t>solute carrier family 25 (mitochondrial carrier; adenine nucleotide translocator), member 4, 5 and 6</t>
  </si>
  <si>
    <t>uncoupling protein 2 and 3</t>
  </si>
  <si>
    <t>solute carrier family 25 (mitochondrial carrier; dicarboxylate transporter), member 10</t>
  </si>
  <si>
    <t>solute carrier family 25, member 42</t>
  </si>
  <si>
    <t>solute carrier family 25 (glutamate carrier), member 18</t>
  </si>
  <si>
    <t>solute carrier family 25 (mitochondrial carrier; ornithine transporter) member 15</t>
  </si>
  <si>
    <t>solute carrier family 25 (mitochondrial carnitine/acylcarnitine carrier), member 29</t>
  </si>
  <si>
    <t>mitochondrial pyruvate carrier 1 and 2</t>
  </si>
  <si>
    <t>Likely to be ABC transporter and so will require ATP</t>
  </si>
  <si>
    <t>Not in KEGG but there is evidence in BRENDA for this reaction</t>
  </si>
  <si>
    <t>Definetly proton coupled.</t>
  </si>
  <si>
    <t>ORC2 pseudogene in humans. Not proton coupled in mammals, could be in fungi as in Recon2 with ORNt4m</t>
  </si>
  <si>
    <t>Not proton coupled in mammals, could be in fungi - as in r2398 in Recon2. ORC2 pseudogene in humans.</t>
  </si>
  <si>
    <t>Not proton coupled in mammals, could be in fungi - as in r2402 in Recon2. ORC2 pseudogene in humans.</t>
  </si>
  <si>
    <t>Transported at much lesser extent than lysine and ornithine</t>
  </si>
  <si>
    <t>Recon 2 had this as proton coupled as they thought its was transported by ALC16A1. However, evidence suggests this is plasma membrane only and mitochondrial transporter has yet to be discovered.</t>
  </si>
  <si>
    <t>Constraint taken from PMID:11751291, 9486263, 182244, 15044195, 8580353</t>
  </si>
  <si>
    <t>Constraint taken from PMID:1601987, 8182160</t>
  </si>
  <si>
    <t>Constraint taken from PMID:17751291</t>
  </si>
  <si>
    <t>Constraint taken from PMID:7739243</t>
  </si>
  <si>
    <t>Constraint taken from PMID:173281</t>
  </si>
  <si>
    <t>Constraint taken from PMID:11746406</t>
  </si>
  <si>
    <t>Constraint taken from PMID:690905</t>
  </si>
  <si>
    <t>Is written backward in recon2 so have kept it this way around. Constraint taken from PMID:11557236</t>
  </si>
  <si>
    <t>Arbitrary constraint as no figure exists and unlimited results in very large influx that ultimately disrupts TCA cycle</t>
  </si>
  <si>
    <t>Switch this off if you want to use glutamine production to remove ammonia.</t>
  </si>
  <si>
    <t>Is seen in urine</t>
  </si>
  <si>
    <t>M_atp_c + M_glyc_c --&gt; M_h_c + M_adp_c + M_glyc3p_c</t>
  </si>
  <si>
    <t>ATP + Glycerol --&gt; ADP + sn-Glycerol 3-phosphate</t>
  </si>
  <si>
    <t>Arbitrary constraint as uptake figure unavailble</t>
  </si>
  <si>
    <t>Switched off as can have no net flux without a CoA sink. Used to be called the Graves disease carrier (GDC). Also counter exchange with PAP (Adenosine 3',5'-bisphosphate) but metabolite is not in this model</t>
  </si>
  <si>
    <t>Switched off as can have no net flux without a sink for a folate pathway metabolite</t>
  </si>
  <si>
    <t>MTHFD1L is the mitochondrial version. Directionality PMID:20645850</t>
  </si>
  <si>
    <t xml:space="preserve">ATP consumption, KEGG, HumanCyc, literature PMID:20645850 </t>
  </si>
  <si>
    <t>Reversible - PMID:20645850</t>
  </si>
  <si>
    <t>PLD3</t>
  </si>
  <si>
    <t>ENSG00000105223</t>
  </si>
  <si>
    <t>ENSG00000115840 or ENSG00000004864</t>
  </si>
  <si>
    <t>HGNC:10982 or HGNC:10983</t>
  </si>
  <si>
    <t>solute carrier family 25 (aspartate/glutamate carrier), member 12 or 13</t>
  </si>
  <si>
    <t>High, Medium</t>
  </si>
  <si>
    <t>FALSE, TRUE</t>
  </si>
  <si>
    <t>-1.0247, 21.9806</t>
  </si>
  <si>
    <t>SLC25A12 or SLC25A13</t>
  </si>
  <si>
    <t>High, Low</t>
  </si>
  <si>
    <t>M_h_c + M_PMF_c + M_glu_L_c + M_asp_L_m --&gt; M_h_m + M_PMF_m + M_glu_L_m + M_asp_L_c</t>
  </si>
  <si>
    <t>M_h_c + M_PMF_c --&gt; M_h_m + M_PMF_m</t>
  </si>
  <si>
    <t>Pyruvate Carrier - Acetoacetate transport via proton symport</t>
  </si>
  <si>
    <t>Before the pyruvate carrier had been characterised biochemical data showed acetatoacetate transport as well (PMID: 6987111)</t>
  </si>
  <si>
    <t>M_h_c + M_acac_c + 0.18 M_PMF_m --&gt; M_h_m + M_acac_m + 0.18 M_PMF_c</t>
  </si>
  <si>
    <t>Unclear if localisation is in mitochondrial matrix or just associated with mitochondrial membranes. Matrix location avoids transport step</t>
  </si>
  <si>
    <t>H20 + Propanoyl-CoA  -&gt; Propanoate + CoA + H+</t>
  </si>
  <si>
    <t>Propanoate mitochondrial transport</t>
  </si>
  <si>
    <t>Propanoate transport, diffusion</t>
  </si>
  <si>
    <t>Mitochondrial transport - lipids</t>
  </si>
  <si>
    <t>Dicarboxylate carrier (DIC) - antiport succinate for malate</t>
  </si>
  <si>
    <t>M_nadp_m + M_nadh_m + M_h_c + M_PMF_c --&gt; M_nadph_m + M_nad_m + M_h_m + M_PMF_m</t>
  </si>
  <si>
    <t>M_akg_m + M_2oxoadp_c + M_h_c + M_PMF_c --&gt; M_akg_c + M_2oxoadp_m + M_h_m + M_PMF_m</t>
  </si>
  <si>
    <t>M_akg_c + M_2oxoadp_m + M_h_c + M_PMF_c --&gt; M_akg_m + M_2oxoadp_c + M_h_m + M_PMF_m</t>
  </si>
  <si>
    <t>M_pheme_m + 1.64 M_PMF_c + M_atp_m --&gt; M_pheme_c + 1.64 M_PMF_m + M_pi_m + M_adp_m + M_h_m</t>
  </si>
  <si>
    <t>Citrate Carrier (CIC) - Citrate for Malate</t>
  </si>
  <si>
    <t>Citrate Carrier (CIC) - Isocitrate for Malate</t>
  </si>
  <si>
    <t>Citrate Carrier (CIC) - Citrate for Isocitrate</t>
  </si>
  <si>
    <t>Citrate Carrier (CIC) - Citrate for PEP</t>
  </si>
  <si>
    <t>R_CITtamB</t>
  </si>
  <si>
    <t>CITtamB</t>
  </si>
  <si>
    <t>R_r0913</t>
  </si>
  <si>
    <t>R_CITtbm</t>
  </si>
  <si>
    <t>R_r0917</t>
  </si>
  <si>
    <t>Transported species is H2PO4- so electroneutral</t>
  </si>
  <si>
    <t>M_succ_c + M_mal_L_m --&gt; M_succ_m + M_mal_L_c</t>
  </si>
  <si>
    <t>SUCCt3m_MitoCore</t>
  </si>
  <si>
    <t>R_SUCCt3m_MitoCore</t>
  </si>
  <si>
    <t>Succinate for malate transport characterised in PMID:9733776</t>
  </si>
  <si>
    <t>M_coa_c + M_amp_m + 1.64 M_PMF_m --&gt; M_coa_m + M_amp_c + 1.64 M_PMF_c</t>
  </si>
  <si>
    <t>Required for modelling purposes</t>
  </si>
  <si>
    <t>Literature, to prevent proton pumping</t>
  </si>
  <si>
    <t>Also SLC25A22 but not expressed in heart. If allowed to be reversible results in proton pumping and the bypass of the pyrvate carrier by cycling the mitochondrial and cytosolic alanine aminotransferase</t>
  </si>
  <si>
    <t>1.64 M_PMF_c + M_fe2_c --&gt; 1.64 M_PMF_m + M_fe2_m</t>
  </si>
  <si>
    <t>M_fum_c + 1.64 M_PMF_m --&gt; M_fum_m + 1.64 M_PMF_c</t>
  </si>
  <si>
    <t>M_ppa_c + 0.82 M_PMF_m --&gt; M_ppa_m + 0.82 M_PMF_c</t>
  </si>
  <si>
    <t>M_but_c + 0.82 M_PMF_m --&gt; M_but_m + 0.82 M_PMF_c</t>
  </si>
  <si>
    <t>M_fol_c + 0.82 M_PMF_m --&gt; M_fol_m + 0.82 M_PMF_c</t>
  </si>
  <si>
    <t>Mitochondrial transport - diffusion / artificial</t>
  </si>
  <si>
    <t>4-aminobutanoate (GABA) mitochondrial transport</t>
  </si>
  <si>
    <t>Creatine transport to/from mitochondria</t>
  </si>
  <si>
    <t xml:space="preserve">Phosphocreatine transport to/from mitochondria </t>
  </si>
  <si>
    <t>M_akg_m + M_L2aadp_c + 0.82 M_PMF_c --&gt; M_akg_c + M_L2aadp_m + 0.82 M_PMF_m</t>
  </si>
  <si>
    <t>Proton couple removed otherwise would pump protons</t>
  </si>
  <si>
    <t>M_glyc3p_c + 1.64 M_PMF_m --&gt; M_glyc3p_m + 1.64 M_PMF_c</t>
  </si>
  <si>
    <t>SLC25A37 or SLC25A28</t>
  </si>
  <si>
    <t>ENSG00000147454 or ENSG00000155287</t>
  </si>
  <si>
    <t>HGNC:29786 HGNC:23472</t>
  </si>
  <si>
    <t>solute carrier family 25 (mitochondrial iron transporter), member 37 or 28</t>
  </si>
  <si>
    <t>High, N/A</t>
  </si>
  <si>
    <t>5.9313, 5.9313</t>
  </si>
  <si>
    <t>Low, Medium</t>
  </si>
  <si>
    <t>M_cit_c + M_mal_L_m + M_h_m + M_PMF_m --&gt; M_cit_m + M_mal_L_c + M_h_c + M_PMF_c</t>
  </si>
  <si>
    <t>M_icit_m + M_mal_L_c + M_h_c + M_PMF_c --&gt; M_icit_c + M_mal_L_m + M_h_m + M_PMF_m</t>
  </si>
  <si>
    <t>M_pep_c + M_cit_m + M_h_m + M_PMF_m --&gt; M_pep_m + M_cit_c + M_h_c + M_PMF_c</t>
  </si>
  <si>
    <t>R_r0917b_MitoCore</t>
  </si>
  <si>
    <t>r0917b_MitoCore</t>
  </si>
  <si>
    <t>M_cit_c + M_icit_m + M_h_c + M_PMF_c --&gt; M_cit_m + M_icit_c + M_h_m + M_PMF_m</t>
  </si>
  <si>
    <t>M_cit_c + M_icit_m + M_h_m + M_PMF_m  --&gt; M_cit_m + M_icit_c + M_h_c + M_PMF_c</t>
  </si>
  <si>
    <t>3.1.2.1</t>
  </si>
  <si>
    <t>Heart known to export alanine. Constraint is arbitrary to prevent unrealistic cycling</t>
  </si>
  <si>
    <t>Carrier only accepts citrate -2 so transport Is electroneutral (PMID:14598172). Proton coupled to prevent lack of PMF penality causing unrealistic behaviour</t>
  </si>
  <si>
    <t>Carrier only accepts citrate -2 (and presumably isocitrate -2) so transport Is electroneutral (PMID:14598172). Proton coupled to prevent lack of PMF penality causing unrealistic behaviour</t>
  </si>
  <si>
    <t>Recon2 contains CITtbm which is same but no proton penality. Proton coupled to prevent lack of PMF penality causing unrealistic behaviour</t>
  </si>
  <si>
    <t>Recon 2 contains r0917 which is same but without proton penality. Proton coupled to prevent lack of PMF penality causing unrealistic behaviour</t>
  </si>
  <si>
    <t>Uptake figures not available</t>
  </si>
  <si>
    <t>IDH1 is cytosolic, IDH2 is mitochondrial version. Arbitrary constraint to reflect limited capacity due to fixing carbon dixoide</t>
  </si>
  <si>
    <t xml:space="preserve">Has no PMF as likely to be generated within the matrix. Transport step is for modelling purposes </t>
  </si>
  <si>
    <t>Reductive carboxylation / Acetyl-CoA production for biosynthesis</t>
  </si>
  <si>
    <t>Arbitrary -0.1 constraint to prevent unrealistic levels of acetate production or acetyl-CoA production</t>
  </si>
  <si>
    <t xml:space="preserve">Tryptophan / Lysine Metabolism </t>
  </si>
  <si>
    <t>Proline / ornithine degradation</t>
  </si>
  <si>
    <t>ATP + L-Methionine + H2O --&gt; Orthophosphate + Diphosphate + S-Adenosyl-L-methionine</t>
  </si>
  <si>
    <t>Acetyl-CoA + H2O + Acetoacetyl-CoA --&gt; S)-3-Hydroxy-3-methylglutaryl-CoA + CoA</t>
  </si>
  <si>
    <t>Malate aspartate shuttle</t>
  </si>
  <si>
    <t>Carnitine shuttle</t>
  </si>
  <si>
    <t>FA metabolism</t>
  </si>
  <si>
    <t>Ketone bodies - degradation</t>
  </si>
  <si>
    <t>Ketogenesis</t>
  </si>
  <si>
    <t>Ketogenesis / Leucine degradation</t>
  </si>
  <si>
    <t>GABA shunt - transport</t>
  </si>
  <si>
    <t>Basic amino acid carrier (hBAC) - L-histidine</t>
  </si>
  <si>
    <t>FA and ketone body metabolism / Ketogenesis</t>
  </si>
  <si>
    <t>Threonine and Methionine degradation</t>
  </si>
  <si>
    <t>Methionine and Serine degradation</t>
  </si>
  <si>
    <t>Serine and glycine biosynthesis</t>
  </si>
  <si>
    <t>Assumed concentration gradient</t>
  </si>
  <si>
    <t>Ratio used is to match composition of inner mitochondrial membrane (PMID: 9624424)</t>
  </si>
  <si>
    <t>Maximum ATP production (ATP hydrolysis)</t>
  </si>
  <si>
    <t>Maximum lipid synthesis (Mito Inner Membrane)</t>
  </si>
  <si>
    <t>Constraint is based on pyrvate carboxylase ratio compared with normal TCA cycle flux - PMID: 26411341 and PMID:26522426</t>
  </si>
  <si>
    <t>UCP2</t>
  </si>
  <si>
    <t>Also UCP1 and UCP3 but not expressed in heart.</t>
  </si>
  <si>
    <t>R_r0817</t>
  </si>
  <si>
    <t>r0817</t>
  </si>
  <si>
    <t>Citrulline transport</t>
  </si>
  <si>
    <t>M_citr_L_c --&gt; M_citr_L_e</t>
  </si>
  <si>
    <t>NADP+ + NADH --&gt; NADPH + NAD+</t>
  </si>
  <si>
    <t xml:space="preserve"> GDP + Phosphoenolpyruvate --&gt; GTP + Pyruvate</t>
  </si>
  <si>
    <t>D-Ribose 5-phosphate + D-Xylulose 5-phosphate --&gt; Sedoheptulose 7-phosphate + D-Glyceraldehyde 3-phosphate</t>
  </si>
  <si>
    <t>Dihydrofolate + NADPH + H+ --&gt; Tetrahydrofolate + NADP+</t>
  </si>
  <si>
    <t>1-Acyl-sn-glycerol 3-phosphate + Acyl-CoA --&gt; Phosphatidate + CoA</t>
  </si>
  <si>
    <t>Lower Bound</t>
  </si>
  <si>
    <t>Upper Bound</t>
  </si>
  <si>
    <t xml:space="preserve">DHTKD1 and DLST and DLD </t>
  </si>
  <si>
    <t>ENSG00000181192 and ENSG00000119689 and ENSG00000091140</t>
  </si>
  <si>
    <t>HGNC:23537 and HGNC:2911 and HGNC:2898</t>
  </si>
  <si>
    <t>Low and High and High</t>
  </si>
  <si>
    <t>Medium and Medium and High</t>
  </si>
  <si>
    <t>20.7995, 37.6758, 31.2307</t>
  </si>
  <si>
    <t>Ratio used is from Recon 2</t>
  </si>
  <si>
    <t>THD1m</t>
  </si>
  <si>
    <t>h[c] + nadp[m] + nadh[m] -&gt; h[m] + nadph[m] + nad[m]</t>
  </si>
  <si>
    <t>DM_atp_c_</t>
  </si>
  <si>
    <t>h2o[c] + atp[c] -&gt; h[c] + adp[c] + pi[c]</t>
  </si>
  <si>
    <t>0.19 M_his_L_m + 0.43 M_ile_L_m + 0.82 M_leu_L_m + 0.89 M_lys_L_m + 0.23 M_met_L_m + 0.39 M_phe_L_m + 0.47 M_thr_L_m + 0.02 M_trp_L_m + 0.53 M_val_L_m + 0.54 M_arg_L_m + 0.53 M_asp_L_m + 0.07 M_cys_L_m + 0.58 M_glu_L_m + 0.49 M_gln_L_m + 0.81 M_gly_m + 0.62 M_pro_L_m + 0.59 M_ser_L_m + 0.24 M_tyr_L_m + 0.42 M_asn_L_m + 0.76 M_ala_L_m --&gt; M_biomass_m</t>
  </si>
  <si>
    <t>Tetrahydrofolate + N-Formimino-L-glutamate --&gt; L-Glutamate + 5-Formiminotetrahydrofolate</t>
  </si>
  <si>
    <t>Version</t>
  </si>
  <si>
    <t>Date</t>
  </si>
  <si>
    <t>Alteration</t>
  </si>
  <si>
    <t>Description for reaction 292 - GluForTx - was written in the wrong direction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</si>
</sst>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5">
    <font>
      <sz val="12"/>
      <color theme="1"/>
      <name val="Calibri"/>
      <family val="2"/>
      <scheme val="minor"/>
    </font>
    <font>
      <sz val="10"/>
      <name val="Verdana"/>
      <family val="2"/>
    </font>
    <font>
      <u/>
      <sz val="12"/>
      <color theme="10"/>
      <name val="Calibri"/>
      <family val="2"/>
      <scheme val="minor"/>
    </font>
    <font>
      <u/>
      <sz val="12"/>
      <color theme="11"/>
      <name val="Calibri"/>
      <family val="2"/>
      <scheme val="minor"/>
    </font>
    <font>
      <b/>
      <sz val="13"/>
      <color theme="3"/>
      <name val="Calibri"/>
      <family val="2"/>
      <scheme val="minor"/>
    </font>
    <font>
      <b/>
      <sz val="15"/>
      <color theme="3"/>
      <name val="Calibri"/>
      <family val="2"/>
      <scheme val="minor"/>
    </font>
    <font>
      <b/>
      <sz val="18"/>
      <color theme="3"/>
      <name val="Cambria"/>
      <family val="2"/>
      <scheme val="major"/>
    </font>
    <font>
      <sz val="12"/>
      <color rgb="FF000000"/>
      <name val="Calibri"/>
      <family val="2"/>
      <scheme val="minor"/>
    </font>
    <font>
      <sz val="10"/>
      <color rgb="FF211E1E"/>
      <name val="AdvPS_TIR"/>
    </font>
    <font>
      <sz val="9"/>
      <color rgb="FF211E1E"/>
      <name val="AdvPS_TIR"/>
    </font>
    <font>
      <sz val="12"/>
      <name val="Calibri"/>
      <family val="2"/>
      <scheme val="minor"/>
    </font>
    <font>
      <b/>
      <sz val="12"/>
      <color theme="1"/>
      <name val="Calibri"/>
      <family val="2"/>
      <scheme val="minor"/>
    </font>
    <font>
      <b/>
      <sz val="18"/>
      <color theme="1"/>
      <name val="Calibri"/>
      <family val="2"/>
      <scheme val="minor"/>
    </font>
    <font>
      <b/>
      <sz val="16"/>
      <color theme="1"/>
      <name val="Calibri"/>
      <family val="2"/>
      <scheme val="minor"/>
    </font>
    <font>
      <sz val="8"/>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39997558519241921"/>
        <bgColor indexed="64"/>
      </patternFill>
    </fill>
  </fills>
  <borders count="5">
    <border>
      <left/>
      <right/>
      <top/>
      <bottom/>
      <diagonal/>
    </border>
    <border>
      <left/>
      <right/>
      <top style="thin">
        <color theme="6" tint="0.79998168889431442"/>
      </top>
      <bottom style="thin">
        <color theme="6" tint="0.79998168889431442"/>
      </bottom>
      <diagonal/>
    </border>
    <border>
      <left style="thin">
        <color auto="1"/>
      </left>
      <right/>
      <top/>
      <bottom/>
      <diagonal/>
    </border>
    <border>
      <left style="thin">
        <color auto="1"/>
      </left>
      <right style="thin">
        <color auto="1"/>
      </right>
      <top/>
      <bottom/>
      <diagonal/>
    </border>
    <border>
      <left/>
      <right style="thin">
        <color auto="1"/>
      </right>
      <top/>
      <bottom/>
      <diagonal/>
    </border>
  </borders>
  <cellStyleXfs count="100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47">
    <xf numFmtId="0" fontId="0" fillId="0" borderId="0" xfId="0"/>
    <xf numFmtId="0" fontId="0" fillId="2" borderId="0" xfId="0" applyFill="1"/>
    <xf numFmtId="0" fontId="1" fillId="0" borderId="0" xfId="0" applyFont="1" applyFill="1" applyBorder="1"/>
    <xf numFmtId="0" fontId="0" fillId="0" borderId="0" xfId="0" applyFill="1" applyBorder="1"/>
    <xf numFmtId="0" fontId="0" fillId="0" borderId="0" xfId="0" applyFill="1" applyBorder="1" applyAlignment="1">
      <alignment vertical="top"/>
    </xf>
    <xf numFmtId="0" fontId="0" fillId="0" borderId="0" xfId="0" applyFill="1"/>
    <xf numFmtId="0" fontId="1" fillId="0" borderId="0" xfId="0" applyFont="1" applyFill="1" applyBorder="1" applyAlignment="1">
      <alignment vertical="top" wrapText="1"/>
    </xf>
    <xf numFmtId="0" fontId="0" fillId="0" borderId="0" xfId="0" applyBorder="1"/>
    <xf numFmtId="0" fontId="0" fillId="0" borderId="0" xfId="0" applyFont="1" applyFill="1" applyBorder="1" applyAlignment="1">
      <alignment vertical="top" wrapText="1"/>
    </xf>
    <xf numFmtId="0" fontId="0" fillId="0" borderId="0" xfId="0" applyFont="1" applyFill="1" applyBorder="1"/>
    <xf numFmtId="0" fontId="1" fillId="0" borderId="0" xfId="1907" applyFill="1" applyBorder="1"/>
    <xf numFmtId="0" fontId="0" fillId="0" borderId="0" xfId="0" applyBorder="1" applyAlignment="1">
      <alignment vertical="top"/>
    </xf>
    <xf numFmtId="0" fontId="7" fillId="0" borderId="0" xfId="0" applyFont="1" applyBorder="1"/>
    <xf numFmtId="0" fontId="1" fillId="0" borderId="0" xfId="0" applyFont="1" applyBorder="1"/>
    <xf numFmtId="0" fontId="1" fillId="0" borderId="0" xfId="1907" applyBorder="1"/>
    <xf numFmtId="0" fontId="7" fillId="0" borderId="0" xfId="1907" applyFont="1" applyBorder="1"/>
    <xf numFmtId="0" fontId="0" fillId="0" borderId="0" xfId="0" applyFont="1" applyBorder="1"/>
    <xf numFmtId="0" fontId="1" fillId="2" borderId="0" xfId="0" applyFont="1" applyFill="1" applyBorder="1"/>
    <xf numFmtId="0" fontId="0" fillId="2" borderId="0" xfId="0" applyFill="1" applyBorder="1"/>
    <xf numFmtId="0" fontId="0" fillId="2" borderId="0" xfId="0" applyFill="1" applyBorder="1" applyAlignment="1">
      <alignment vertical="top"/>
    </xf>
    <xf numFmtId="0" fontId="0" fillId="2" borderId="0" xfId="0" applyFont="1" applyFill="1" applyBorder="1" applyAlignment="1">
      <alignment vertical="top" wrapText="1"/>
    </xf>
    <xf numFmtId="0" fontId="1" fillId="2" borderId="0" xfId="1907" applyFill="1" applyBorder="1"/>
    <xf numFmtId="0" fontId="0" fillId="0" borderId="1" xfId="0" applyFont="1" applyBorder="1" applyAlignment="1">
      <alignment horizontal="left"/>
    </xf>
    <xf numFmtId="0" fontId="11" fillId="0" borderId="0" xfId="0" applyFont="1"/>
    <xf numFmtId="0" fontId="11" fillId="0" borderId="0" xfId="0" applyFont="1" applyFill="1"/>
    <xf numFmtId="0" fontId="11" fillId="0" borderId="0" xfId="0" applyFont="1" applyFill="1" applyAlignment="1">
      <alignment horizontal="center" wrapText="1"/>
    </xf>
    <xf numFmtId="0" fontId="0" fillId="0" borderId="0" xfId="0" applyBorder="1" applyAlignment="1">
      <alignment wrapText="1"/>
    </xf>
    <xf numFmtId="0" fontId="0" fillId="2" borderId="0" xfId="0" applyFill="1" applyBorder="1" applyAlignment="1">
      <alignment wrapText="1"/>
    </xf>
    <xf numFmtId="0" fontId="0" fillId="0" borderId="0" xfId="0" applyFont="1" applyFill="1" applyBorder="1" applyAlignment="1">
      <alignment wrapText="1"/>
    </xf>
    <xf numFmtId="0" fontId="1" fillId="0" borderId="0" xfId="0" applyFont="1" applyFill="1" applyBorder="1" applyAlignment="1">
      <alignment wrapText="1"/>
    </xf>
    <xf numFmtId="0" fontId="1" fillId="2" borderId="0" xfId="0" applyFont="1" applyFill="1" applyBorder="1" applyAlignment="1">
      <alignment wrapText="1"/>
    </xf>
    <xf numFmtId="0" fontId="1" fillId="0" borderId="0" xfId="1907" applyBorder="1" applyAlignment="1">
      <alignment wrapText="1"/>
    </xf>
    <xf numFmtId="0" fontId="0" fillId="0" borderId="0" xfId="0" applyFill="1" applyBorder="1" applyAlignment="1">
      <alignment wrapText="1"/>
    </xf>
    <xf numFmtId="0" fontId="1" fillId="2" borderId="0" xfId="1907" applyFill="1" applyBorder="1" applyAlignment="1">
      <alignment wrapText="1"/>
    </xf>
    <xf numFmtId="0" fontId="0" fillId="0" borderId="0" xfId="0" applyFont="1" applyBorder="1" applyAlignment="1">
      <alignment wrapText="1"/>
    </xf>
    <xf numFmtId="0" fontId="0" fillId="2" borderId="0" xfId="0" applyFill="1" applyAlignment="1">
      <alignment wrapText="1"/>
    </xf>
    <xf numFmtId="0" fontId="0" fillId="4" borderId="0" xfId="0" applyFill="1"/>
    <xf numFmtId="0" fontId="0" fillId="5" borderId="2" xfId="0" applyFill="1" applyBorder="1"/>
    <xf numFmtId="0" fontId="0" fillId="5" borderId="4" xfId="0" applyFill="1" applyBorder="1"/>
    <xf numFmtId="0" fontId="0" fillId="0" borderId="0" xfId="0" applyNumberFormat="1" applyFill="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0" borderId="4" xfId="0" applyFill="1" applyBorder="1" applyAlignment="1">
      <alignment horizontal="left"/>
    </xf>
    <xf numFmtId="0" fontId="0" fillId="0" borderId="2"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4" xfId="0" quotePrefix="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0" fillId="2" borderId="0" xfId="0" applyFill="1" applyBorder="1" applyAlignment="1">
      <alignment horizontal="center"/>
    </xf>
    <xf numFmtId="0" fontId="0" fillId="0" borderId="2" xfId="0" applyFill="1" applyBorder="1" applyAlignment="1">
      <alignment horizontal="center"/>
    </xf>
    <xf numFmtId="0" fontId="0" fillId="0" borderId="4" xfId="0" applyFill="1" applyBorder="1" applyAlignment="1">
      <alignment horizontal="center"/>
    </xf>
    <xf numFmtId="0" fontId="10" fillId="0" borderId="2" xfId="0" applyFont="1" applyFill="1" applyBorder="1" applyAlignment="1">
      <alignment horizontal="center"/>
    </xf>
    <xf numFmtId="0" fontId="10" fillId="0" borderId="4" xfId="0" applyFont="1" applyFill="1" applyBorder="1" applyAlignment="1">
      <alignment horizontal="center"/>
    </xf>
    <xf numFmtId="0" fontId="0" fillId="0" borderId="4" xfId="0" quotePrefix="1" applyFill="1" applyBorder="1" applyAlignment="1">
      <alignment horizontal="center"/>
    </xf>
    <xf numFmtId="0" fontId="1" fillId="0" borderId="2" xfId="0" applyFont="1" applyFill="1" applyBorder="1" applyAlignment="1">
      <alignment horizontal="center"/>
    </xf>
    <xf numFmtId="0" fontId="1" fillId="0" borderId="4" xfId="0" applyFont="1" applyFill="1" applyBorder="1" applyAlignment="1">
      <alignment horizontal="center"/>
    </xf>
    <xf numFmtId="0" fontId="0" fillId="0" borderId="0" xfId="0" applyAlignment="1">
      <alignment horizontal="center"/>
    </xf>
    <xf numFmtId="0" fontId="0" fillId="0" borderId="3" xfId="0" applyBorder="1" applyAlignment="1">
      <alignment wrapText="1"/>
    </xf>
    <xf numFmtId="0" fontId="0" fillId="0" borderId="0" xfId="0" applyBorder="1" applyAlignment="1">
      <alignment horizontal="left" wrapText="1"/>
    </xf>
    <xf numFmtId="0" fontId="0" fillId="0" borderId="0" xfId="0" applyFill="1" applyAlignment="1">
      <alignment horizontal="center"/>
    </xf>
    <xf numFmtId="0" fontId="0" fillId="6" borderId="0" xfId="0" applyFill="1"/>
    <xf numFmtId="0" fontId="0" fillId="6" borderId="0" xfId="0" applyNumberFormat="1" applyFill="1" applyAlignment="1">
      <alignment horizontal="center" wrapText="1"/>
    </xf>
    <xf numFmtId="0" fontId="7" fillId="0" borderId="0" xfId="0" applyFont="1" applyFill="1" applyBorder="1"/>
    <xf numFmtId="0" fontId="11" fillId="4" borderId="0" xfId="0" applyFont="1" applyFill="1"/>
    <xf numFmtId="0" fontId="0" fillId="0" borderId="3" xfId="0" applyBorder="1" applyAlignment="1">
      <alignment horizontal="left" wrapText="1"/>
    </xf>
    <xf numFmtId="0" fontId="0" fillId="0" borderId="3" xfId="0" applyFill="1" applyBorder="1" applyAlignment="1">
      <alignment horizontal="left" vertical="top" wrapText="1"/>
    </xf>
    <xf numFmtId="0" fontId="0" fillId="0" borderId="3" xfId="0" applyFill="1" applyBorder="1" applyAlignment="1">
      <alignment horizontal="left" wrapText="1"/>
    </xf>
    <xf numFmtId="0" fontId="0" fillId="2" borderId="3" xfId="0" applyFill="1" applyBorder="1" applyAlignment="1">
      <alignment horizontal="left" wrapText="1"/>
    </xf>
    <xf numFmtId="0" fontId="0" fillId="0" borderId="0" xfId="0" applyFont="1" applyFill="1" applyBorder="1" applyAlignment="1">
      <alignment horizontal="left"/>
    </xf>
    <xf numFmtId="0" fontId="0" fillId="0" borderId="0" xfId="0" applyFill="1" applyBorder="1" applyAlignment="1"/>
    <xf numFmtId="0" fontId="0" fillId="0" borderId="0" xfId="0" applyFill="1" applyAlignment="1"/>
    <xf numFmtId="0" fontId="7" fillId="0" borderId="0" xfId="0" applyFont="1" applyFill="1" applyAlignment="1"/>
    <xf numFmtId="0" fontId="0" fillId="0" borderId="0" xfId="0" quotePrefix="1" applyFill="1"/>
    <xf numFmtId="0" fontId="0" fillId="0" borderId="0" xfId="0" applyFill="1" applyBorder="1" applyAlignment="1">
      <alignment horizontal="center"/>
    </xf>
    <xf numFmtId="0" fontId="0" fillId="0" borderId="2" xfId="0" applyFill="1" applyBorder="1" applyAlignment="1">
      <alignment horizontal="left"/>
    </xf>
    <xf numFmtId="0" fontId="0" fillId="2" borderId="2" xfId="0" applyFill="1" applyBorder="1" applyAlignment="1">
      <alignment horizontal="left"/>
    </xf>
    <xf numFmtId="0" fontId="0" fillId="0" borderId="0" xfId="0" applyNumberFormat="1" applyFill="1" applyAlignment="1">
      <alignment horizontal="center" wrapText="1"/>
    </xf>
    <xf numFmtId="0" fontId="11" fillId="2" borderId="0" xfId="0" applyFont="1" applyFill="1"/>
    <xf numFmtId="0" fontId="0" fillId="0" borderId="0" xfId="0" applyAlignment="1"/>
    <xf numFmtId="0" fontId="0" fillId="3" borderId="0" xfId="0" applyFill="1" applyAlignment="1"/>
    <xf numFmtId="0" fontId="11" fillId="3" borderId="0" xfId="0" applyFont="1" applyFill="1" applyAlignment="1"/>
    <xf numFmtId="0" fontId="0" fillId="0" borderId="0" xfId="0" applyBorder="1" applyAlignment="1"/>
    <xf numFmtId="0" fontId="1" fillId="0" borderId="0" xfId="0" applyFont="1" applyFill="1" applyBorder="1" applyAlignment="1"/>
    <xf numFmtId="0" fontId="0" fillId="2" borderId="0" xfId="0" applyFill="1" applyBorder="1" applyAlignment="1"/>
    <xf numFmtId="0" fontId="0" fillId="0" borderId="0" xfId="0" applyFont="1" applyFill="1" applyBorder="1" applyAlignment="1"/>
    <xf numFmtId="0" fontId="1" fillId="2" borderId="0" xfId="0" applyFont="1" applyFill="1" applyBorder="1" applyAlignment="1"/>
    <xf numFmtId="0" fontId="0" fillId="2" borderId="0" xfId="0" applyFont="1" applyFill="1" applyBorder="1" applyAlignment="1"/>
    <xf numFmtId="0" fontId="1" fillId="0" borderId="0" xfId="0" applyFont="1" applyBorder="1" applyAlignment="1"/>
    <xf numFmtId="0" fontId="7" fillId="0" borderId="0" xfId="0" applyFont="1" applyBorder="1" applyAlignment="1"/>
    <xf numFmtId="14" fontId="0" fillId="0" borderId="0" xfId="0" applyNumberFormat="1" applyBorder="1" applyAlignment="1"/>
    <xf numFmtId="0" fontId="1" fillId="0" borderId="0" xfId="1907" applyBorder="1" applyAlignment="1"/>
    <xf numFmtId="0" fontId="7" fillId="0" borderId="0" xfId="1907" applyFont="1" applyBorder="1" applyAlignment="1"/>
    <xf numFmtId="0" fontId="1" fillId="2" borderId="0" xfId="1907" applyFill="1" applyBorder="1" applyAlignment="1"/>
    <xf numFmtId="0" fontId="8" fillId="0" borderId="0" xfId="0" applyFont="1" applyBorder="1" applyAlignment="1"/>
    <xf numFmtId="0" fontId="9" fillId="0" borderId="0" xfId="0" applyFont="1" applyFill="1" applyBorder="1" applyAlignment="1"/>
    <xf numFmtId="0" fontId="0" fillId="2" borderId="0" xfId="0" applyFill="1" applyAlignment="1"/>
    <xf numFmtId="0" fontId="0" fillId="0" borderId="0" xfId="0" applyNumberFormat="1" applyFill="1" applyBorder="1" applyAlignment="1">
      <alignment horizontal="center"/>
    </xf>
    <xf numFmtId="0" fontId="0" fillId="0" borderId="0" xfId="0" quotePrefix="1" applyFill="1" applyBorder="1"/>
    <xf numFmtId="0" fontId="7" fillId="0" borderId="0" xfId="0" applyFont="1"/>
    <xf numFmtId="0" fontId="7" fillId="0" borderId="0" xfId="0" applyFont="1" applyFill="1"/>
    <xf numFmtId="0" fontId="1" fillId="0" borderId="0" xfId="1907" applyFill="1" applyBorder="1" applyAlignment="1">
      <alignment wrapText="1"/>
    </xf>
    <xf numFmtId="0" fontId="11" fillId="0" borderId="0" xfId="0" applyFont="1" applyFill="1" applyAlignment="1"/>
    <xf numFmtId="0" fontId="0" fillId="0" borderId="1" xfId="0" applyFont="1" applyFill="1" applyBorder="1" applyAlignment="1">
      <alignment horizontal="left"/>
    </xf>
    <xf numFmtId="0" fontId="8" fillId="0" borderId="0" xfId="0" applyFont="1" applyFill="1" applyBorder="1" applyAlignment="1"/>
    <xf numFmtId="0" fontId="1" fillId="0" borderId="0" xfId="0" applyFont="1"/>
    <xf numFmtId="0" fontId="0" fillId="2" borderId="0" xfId="0" applyFill="1" applyAlignment="1">
      <alignment horizontal="center" wrapText="1"/>
    </xf>
    <xf numFmtId="0" fontId="11" fillId="2" borderId="0" xfId="0" applyFont="1" applyFill="1" applyAlignment="1"/>
    <xf numFmtId="0" fontId="0" fillId="2" borderId="3" xfId="0" applyFill="1" applyBorder="1" applyAlignment="1">
      <alignment wrapText="1"/>
    </xf>
    <xf numFmtId="0" fontId="0" fillId="2" borderId="2" xfId="0" applyFill="1" applyBorder="1"/>
    <xf numFmtId="0" fontId="0" fillId="2" borderId="4" xfId="0" applyFill="1" applyBorder="1"/>
    <xf numFmtId="0" fontId="0" fillId="0" borderId="0" xfId="0" applyFill="1" applyAlignment="1">
      <alignment wrapText="1"/>
    </xf>
    <xf numFmtId="0" fontId="7" fillId="0" borderId="0" xfId="0" applyFont="1" applyFill="1" applyAlignment="1">
      <alignment wrapText="1"/>
    </xf>
    <xf numFmtId="164" fontId="0" fillId="0" borderId="0" xfId="0" applyNumberFormat="1" applyBorder="1" applyAlignment="1">
      <alignment horizontal="center"/>
    </xf>
    <xf numFmtId="164" fontId="0" fillId="2" borderId="0" xfId="0" applyNumberFormat="1" applyFill="1"/>
    <xf numFmtId="164" fontId="0" fillId="2" borderId="0" xfId="0" applyNumberFormat="1" applyFill="1" applyBorder="1" applyAlignment="1">
      <alignment horizontal="center"/>
    </xf>
    <xf numFmtId="164" fontId="0" fillId="0" borderId="0" xfId="0" applyNumberFormat="1" applyFill="1" applyBorder="1" applyAlignment="1">
      <alignment horizontal="center"/>
    </xf>
    <xf numFmtId="0" fontId="7" fillId="0" borderId="3" xfId="0" applyFont="1" applyBorder="1" applyAlignment="1">
      <alignment horizontal="left" wrapText="1"/>
    </xf>
    <xf numFmtId="0" fontId="7" fillId="0" borderId="0" xfId="0" applyFont="1" applyAlignment="1">
      <alignment horizontal="left"/>
    </xf>
    <xf numFmtId="0" fontId="7" fillId="0" borderId="4" xfId="0" applyFont="1" applyBorder="1" applyAlignment="1">
      <alignment horizontal="left"/>
    </xf>
    <xf numFmtId="0" fontId="7" fillId="0" borderId="0" xfId="0" applyFont="1" applyAlignment="1">
      <alignment horizontal="center"/>
    </xf>
    <xf numFmtId="0" fontId="7" fillId="0" borderId="4" xfId="0" applyFont="1" applyBorder="1" applyAlignment="1">
      <alignment horizontal="center"/>
    </xf>
    <xf numFmtId="164" fontId="0" fillId="0" borderId="0" xfId="0" applyNumberFormat="1"/>
    <xf numFmtId="9" fontId="0" fillId="0" borderId="0" xfId="0" applyNumberFormat="1"/>
    <xf numFmtId="164" fontId="0" fillId="0" borderId="0" xfId="0" applyNumberFormat="1" applyFill="1"/>
    <xf numFmtId="9" fontId="11" fillId="0" borderId="0" xfId="0" applyNumberFormat="1" applyFont="1"/>
    <xf numFmtId="0" fontId="11" fillId="0" borderId="0" xfId="0" applyFont="1" applyAlignment="1">
      <alignment horizontal="left"/>
    </xf>
    <xf numFmtId="0" fontId="0" fillId="0" borderId="0" xfId="0" applyAlignment="1">
      <alignment horizontal="left"/>
    </xf>
    <xf numFmtId="15" fontId="0" fillId="0" borderId="0" xfId="0" applyNumberFormat="1" applyAlignment="1">
      <alignment horizontal="left"/>
    </xf>
    <xf numFmtId="0" fontId="12" fillId="5" borderId="0" xfId="0" applyFont="1" applyFill="1" applyAlignment="1">
      <alignment horizontal="center" wrapText="1"/>
    </xf>
    <xf numFmtId="0" fontId="0" fillId="5" borderId="3" xfId="0" applyFill="1" applyBorder="1" applyAlignment="1">
      <alignment wrapText="1"/>
    </xf>
    <xf numFmtId="0" fontId="0" fillId="0" borderId="3" xfId="0" applyBorder="1" applyAlignment="1">
      <alignment wrapText="1"/>
    </xf>
    <xf numFmtId="0" fontId="13" fillId="2" borderId="0" xfId="0" applyFont="1" applyFill="1" applyAlignment="1">
      <alignment horizontal="center"/>
    </xf>
    <xf numFmtId="0" fontId="11" fillId="5" borderId="2" xfId="0" applyFont="1" applyFill="1" applyBorder="1" applyAlignment="1">
      <alignment horizontal="center" wrapText="1"/>
    </xf>
    <xf numFmtId="0" fontId="11" fillId="5" borderId="4" xfId="0" applyFont="1" applyFill="1" applyBorder="1" applyAlignment="1">
      <alignment horizontal="center" wrapText="1"/>
    </xf>
    <xf numFmtId="0" fontId="11" fillId="5" borderId="2" xfId="0" applyNumberFormat="1" applyFont="1" applyFill="1" applyBorder="1" applyAlignment="1">
      <alignment horizontal="center" wrapText="1"/>
    </xf>
    <xf numFmtId="0" fontId="13" fillId="4" borderId="0" xfId="0" applyFont="1" applyFill="1" applyAlignment="1">
      <alignment horizontal="center" wrapText="1"/>
    </xf>
    <xf numFmtId="0" fontId="0" fillId="0" borderId="0" xfId="0" applyAlignment="1">
      <alignment wrapText="1"/>
    </xf>
    <xf numFmtId="0" fontId="12" fillId="2" borderId="0" xfId="0" applyNumberFormat="1" applyFont="1" applyFill="1" applyAlignment="1">
      <alignment horizontal="center" wrapText="1"/>
    </xf>
    <xf numFmtId="0" fontId="13" fillId="3" borderId="0" xfId="0" applyFont="1" applyFill="1" applyAlignment="1">
      <alignment horizontal="center"/>
    </xf>
    <xf numFmtId="0" fontId="0" fillId="0" borderId="0" xfId="0" applyAlignment="1">
      <alignment horizontal="center"/>
    </xf>
    <xf numFmtId="0" fontId="11" fillId="3" borderId="0" xfId="0" applyFont="1" applyFill="1" applyAlignment="1">
      <alignment horizontal="center" wrapText="1"/>
    </xf>
    <xf numFmtId="0" fontId="0" fillId="0" borderId="0" xfId="0" applyAlignment="1">
      <alignment horizontal="center" wrapText="1"/>
    </xf>
    <xf numFmtId="0" fontId="11" fillId="2" borderId="0" xfId="0" applyFont="1" applyFill="1" applyAlignment="1">
      <alignment wrapText="1"/>
    </xf>
  </cellXfs>
  <cellStyles count="1001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6" builtinId="9" hidden="1"/>
    <cellStyle name="Followed Hyperlink" xfId="1108" builtinId="9" hidden="1"/>
    <cellStyle name="Followed Hyperlink" xfId="1110" builtinId="9" hidden="1"/>
    <cellStyle name="Followed Hyperlink" xfId="1112" builtinId="9" hidden="1"/>
    <cellStyle name="Followed Hyperlink" xfId="1114" builtinId="9" hidden="1"/>
    <cellStyle name="Followed Hyperlink" xfId="1116" builtinId="9" hidden="1"/>
    <cellStyle name="Followed Hyperlink" xfId="1118" builtinId="9" hidden="1"/>
    <cellStyle name="Followed Hyperlink" xfId="1120" builtinId="9" hidden="1"/>
    <cellStyle name="Followed Hyperlink" xfId="1122" builtinId="9" hidden="1"/>
    <cellStyle name="Followed Hyperlink" xfId="1124" builtinId="9" hidden="1"/>
    <cellStyle name="Followed Hyperlink" xfId="1126" builtinId="9" hidden="1"/>
    <cellStyle name="Followed Hyperlink" xfId="1128" builtinId="9" hidden="1"/>
    <cellStyle name="Followed Hyperlink" xfId="1130" builtinId="9" hidden="1"/>
    <cellStyle name="Followed Hyperlink" xfId="1132" builtinId="9" hidden="1"/>
    <cellStyle name="Followed Hyperlink" xfId="1134" builtinId="9" hidden="1"/>
    <cellStyle name="Followed Hyperlink" xfId="1136" builtinId="9" hidden="1"/>
    <cellStyle name="Followed Hyperlink" xfId="1138" builtinId="9" hidden="1"/>
    <cellStyle name="Followed Hyperlink" xfId="1140" builtinId="9" hidden="1"/>
    <cellStyle name="Followed Hyperlink" xfId="1142" builtinId="9" hidden="1"/>
    <cellStyle name="Followed Hyperlink" xfId="1144" builtinId="9" hidden="1"/>
    <cellStyle name="Followed Hyperlink" xfId="1146" builtinId="9" hidden="1"/>
    <cellStyle name="Followed Hyperlink" xfId="1148" builtinId="9" hidden="1"/>
    <cellStyle name="Followed Hyperlink" xfId="1150" builtinId="9" hidden="1"/>
    <cellStyle name="Followed Hyperlink" xfId="1152" builtinId="9" hidden="1"/>
    <cellStyle name="Followed Hyperlink" xfId="1154" builtinId="9" hidden="1"/>
    <cellStyle name="Followed Hyperlink" xfId="1156" builtinId="9" hidden="1"/>
    <cellStyle name="Followed Hyperlink" xfId="1158" builtinId="9" hidden="1"/>
    <cellStyle name="Followed Hyperlink" xfId="1160" builtinId="9" hidden="1"/>
    <cellStyle name="Followed Hyperlink" xfId="1162" builtinId="9" hidden="1"/>
    <cellStyle name="Followed Hyperlink" xfId="1164" builtinId="9" hidden="1"/>
    <cellStyle name="Followed Hyperlink" xfId="1166" builtinId="9" hidden="1"/>
    <cellStyle name="Followed Hyperlink" xfId="1168" builtinId="9" hidden="1"/>
    <cellStyle name="Followed Hyperlink" xfId="1170" builtinId="9" hidden="1"/>
    <cellStyle name="Followed Hyperlink" xfId="1172" builtinId="9" hidden="1"/>
    <cellStyle name="Followed Hyperlink" xfId="1174" builtinId="9" hidden="1"/>
    <cellStyle name="Followed Hyperlink" xfId="1176" builtinId="9" hidden="1"/>
    <cellStyle name="Followed Hyperlink" xfId="1178" builtinId="9" hidden="1"/>
    <cellStyle name="Followed Hyperlink" xfId="1180" builtinId="9" hidden="1"/>
    <cellStyle name="Followed Hyperlink" xfId="1182" builtinId="9" hidden="1"/>
    <cellStyle name="Followed Hyperlink" xfId="1184" builtinId="9" hidden="1"/>
    <cellStyle name="Followed Hyperlink" xfId="1186" builtinId="9" hidden="1"/>
    <cellStyle name="Followed Hyperlink" xfId="1188" builtinId="9" hidden="1"/>
    <cellStyle name="Followed Hyperlink" xfId="1190" builtinId="9" hidden="1"/>
    <cellStyle name="Followed Hyperlink" xfId="1192" builtinId="9" hidden="1"/>
    <cellStyle name="Followed Hyperlink" xfId="1194" builtinId="9" hidden="1"/>
    <cellStyle name="Followed Hyperlink" xfId="1196" builtinId="9" hidden="1"/>
    <cellStyle name="Followed Hyperlink" xfId="1198" builtinId="9" hidden="1"/>
    <cellStyle name="Followed Hyperlink" xfId="1200" builtinId="9" hidden="1"/>
    <cellStyle name="Followed Hyperlink" xfId="1202" builtinId="9" hidden="1"/>
    <cellStyle name="Followed Hyperlink" xfId="1204" builtinId="9" hidden="1"/>
    <cellStyle name="Followed Hyperlink" xfId="1206" builtinId="9" hidden="1"/>
    <cellStyle name="Followed Hyperlink" xfId="1208" builtinId="9" hidden="1"/>
    <cellStyle name="Followed Hyperlink" xfId="1210" builtinId="9" hidden="1"/>
    <cellStyle name="Followed Hyperlink" xfId="1212" builtinId="9" hidden="1"/>
    <cellStyle name="Followed Hyperlink" xfId="1214" builtinId="9" hidden="1"/>
    <cellStyle name="Followed Hyperlink" xfId="1216" builtinId="9" hidden="1"/>
    <cellStyle name="Followed Hyperlink" xfId="1218" builtinId="9" hidden="1"/>
    <cellStyle name="Followed Hyperlink" xfId="1220" builtinId="9" hidden="1"/>
    <cellStyle name="Followed Hyperlink" xfId="1222" builtinId="9" hidden="1"/>
    <cellStyle name="Followed Hyperlink" xfId="1224" builtinId="9" hidden="1"/>
    <cellStyle name="Followed Hyperlink" xfId="1226" builtinId="9" hidden="1"/>
    <cellStyle name="Followed Hyperlink" xfId="1228" builtinId="9" hidden="1"/>
    <cellStyle name="Followed Hyperlink" xfId="1230" builtinId="9" hidden="1"/>
    <cellStyle name="Followed Hyperlink" xfId="1232" builtinId="9" hidden="1"/>
    <cellStyle name="Followed Hyperlink" xfId="1234" builtinId="9" hidden="1"/>
    <cellStyle name="Followed Hyperlink" xfId="1236" builtinId="9" hidden="1"/>
    <cellStyle name="Followed Hyperlink" xfId="1238" builtinId="9" hidden="1"/>
    <cellStyle name="Followed Hyperlink" xfId="1240" builtinId="9" hidden="1"/>
    <cellStyle name="Followed Hyperlink" xfId="1242" builtinId="9" hidden="1"/>
    <cellStyle name="Followed Hyperlink" xfId="1244" builtinId="9" hidden="1"/>
    <cellStyle name="Followed Hyperlink" xfId="1246" builtinId="9" hidden="1"/>
    <cellStyle name="Followed Hyperlink" xfId="1248" builtinId="9" hidden="1"/>
    <cellStyle name="Followed Hyperlink" xfId="1250" builtinId="9" hidden="1"/>
    <cellStyle name="Followed Hyperlink" xfId="1252" builtinId="9" hidden="1"/>
    <cellStyle name="Followed Hyperlink" xfId="1254" builtinId="9" hidden="1"/>
    <cellStyle name="Followed Hyperlink" xfId="1256" builtinId="9" hidden="1"/>
    <cellStyle name="Followed Hyperlink" xfId="1258" builtinId="9" hidden="1"/>
    <cellStyle name="Followed Hyperlink" xfId="1260" builtinId="9" hidden="1"/>
    <cellStyle name="Followed Hyperlink" xfId="1262" builtinId="9" hidden="1"/>
    <cellStyle name="Followed Hyperlink" xfId="1264" builtinId="9" hidden="1"/>
    <cellStyle name="Followed Hyperlink" xfId="1266" builtinId="9" hidden="1"/>
    <cellStyle name="Followed Hyperlink" xfId="1268" builtinId="9" hidden="1"/>
    <cellStyle name="Followed Hyperlink" xfId="1270" builtinId="9" hidden="1"/>
    <cellStyle name="Followed Hyperlink" xfId="1272" builtinId="9" hidden="1"/>
    <cellStyle name="Followed Hyperlink" xfId="1274" builtinId="9" hidden="1"/>
    <cellStyle name="Followed Hyperlink" xfId="1276" builtinId="9" hidden="1"/>
    <cellStyle name="Followed Hyperlink" xfId="1278" builtinId="9" hidden="1"/>
    <cellStyle name="Followed Hyperlink" xfId="1280" builtinId="9" hidden="1"/>
    <cellStyle name="Followed Hyperlink" xfId="1282" builtinId="9" hidden="1"/>
    <cellStyle name="Followed Hyperlink" xfId="1284" builtinId="9" hidden="1"/>
    <cellStyle name="Followed Hyperlink" xfId="1286" builtinId="9" hidden="1"/>
    <cellStyle name="Followed Hyperlink" xfId="1288" builtinId="9" hidden="1"/>
    <cellStyle name="Followed Hyperlink" xfId="1290" builtinId="9" hidden="1"/>
    <cellStyle name="Followed Hyperlink" xfId="1292" builtinId="9" hidden="1"/>
    <cellStyle name="Followed Hyperlink" xfId="1294" builtinId="9" hidden="1"/>
    <cellStyle name="Followed Hyperlink" xfId="1296" builtinId="9" hidden="1"/>
    <cellStyle name="Followed Hyperlink" xfId="1298" builtinId="9" hidden="1"/>
    <cellStyle name="Followed Hyperlink" xfId="1300" builtinId="9" hidden="1"/>
    <cellStyle name="Followed Hyperlink" xfId="1302" builtinId="9" hidden="1"/>
    <cellStyle name="Followed Hyperlink" xfId="1304" builtinId="9" hidden="1"/>
    <cellStyle name="Followed Hyperlink" xfId="1306" builtinId="9" hidden="1"/>
    <cellStyle name="Followed Hyperlink" xfId="1308" builtinId="9" hidden="1"/>
    <cellStyle name="Followed Hyperlink" xfId="1310" builtinId="9" hidden="1"/>
    <cellStyle name="Followed Hyperlink" xfId="1312" builtinId="9" hidden="1"/>
    <cellStyle name="Followed Hyperlink" xfId="1314" builtinId="9" hidden="1"/>
    <cellStyle name="Followed Hyperlink" xfId="1316" builtinId="9" hidden="1"/>
    <cellStyle name="Followed Hyperlink" xfId="1318" builtinId="9" hidden="1"/>
    <cellStyle name="Followed Hyperlink" xfId="1320" builtinId="9" hidden="1"/>
    <cellStyle name="Followed Hyperlink" xfId="1322" builtinId="9" hidden="1"/>
    <cellStyle name="Followed Hyperlink" xfId="1324" builtinId="9" hidden="1"/>
    <cellStyle name="Followed Hyperlink" xfId="1326" builtinId="9" hidden="1"/>
    <cellStyle name="Followed Hyperlink" xfId="1328" builtinId="9" hidden="1"/>
    <cellStyle name="Followed Hyperlink" xfId="1330" builtinId="9" hidden="1"/>
    <cellStyle name="Followed Hyperlink" xfId="1332" builtinId="9" hidden="1"/>
    <cellStyle name="Followed Hyperlink" xfId="1334" builtinId="9" hidden="1"/>
    <cellStyle name="Followed Hyperlink" xfId="1336" builtinId="9" hidden="1"/>
    <cellStyle name="Followed Hyperlink" xfId="1338" builtinId="9" hidden="1"/>
    <cellStyle name="Followed Hyperlink" xfId="1340" builtinId="9" hidden="1"/>
    <cellStyle name="Followed Hyperlink" xfId="1342" builtinId="9" hidden="1"/>
    <cellStyle name="Followed Hyperlink" xfId="1344" builtinId="9" hidden="1"/>
    <cellStyle name="Followed Hyperlink" xfId="1346" builtinId="9" hidden="1"/>
    <cellStyle name="Followed Hyperlink" xfId="1348" builtinId="9" hidden="1"/>
    <cellStyle name="Followed Hyperlink" xfId="1350" builtinId="9" hidden="1"/>
    <cellStyle name="Followed Hyperlink" xfId="1352" builtinId="9" hidden="1"/>
    <cellStyle name="Followed Hyperlink" xfId="1354" builtinId="9" hidden="1"/>
    <cellStyle name="Followed Hyperlink" xfId="1356" builtinId="9" hidden="1"/>
    <cellStyle name="Followed Hyperlink" xfId="1358" builtinId="9" hidden="1"/>
    <cellStyle name="Followed Hyperlink" xfId="1360" builtinId="9" hidden="1"/>
    <cellStyle name="Followed Hyperlink" xfId="1362" builtinId="9" hidden="1"/>
    <cellStyle name="Followed Hyperlink" xfId="1364" builtinId="9" hidden="1"/>
    <cellStyle name="Followed Hyperlink" xfId="1366" builtinId="9" hidden="1"/>
    <cellStyle name="Followed Hyperlink" xfId="1368" builtinId="9" hidden="1"/>
    <cellStyle name="Followed Hyperlink" xfId="1370" builtinId="9" hidden="1"/>
    <cellStyle name="Followed Hyperlink" xfId="1372" builtinId="9" hidden="1"/>
    <cellStyle name="Followed Hyperlink" xfId="1374" builtinId="9" hidden="1"/>
    <cellStyle name="Followed Hyperlink" xfId="1376" builtinId="9" hidden="1"/>
    <cellStyle name="Followed Hyperlink" xfId="1378" builtinId="9" hidden="1"/>
    <cellStyle name="Followed Hyperlink" xfId="1380" builtinId="9" hidden="1"/>
    <cellStyle name="Followed Hyperlink" xfId="1382" builtinId="9" hidden="1"/>
    <cellStyle name="Followed Hyperlink" xfId="1384" builtinId="9" hidden="1"/>
    <cellStyle name="Followed Hyperlink" xfId="1386" builtinId="9" hidden="1"/>
    <cellStyle name="Followed Hyperlink" xfId="1388" builtinId="9" hidden="1"/>
    <cellStyle name="Followed Hyperlink" xfId="1390" builtinId="9" hidden="1"/>
    <cellStyle name="Followed Hyperlink" xfId="1392" builtinId="9" hidden="1"/>
    <cellStyle name="Followed Hyperlink" xfId="1394" builtinId="9" hidden="1"/>
    <cellStyle name="Followed Hyperlink" xfId="1396" builtinId="9" hidden="1"/>
    <cellStyle name="Followed Hyperlink" xfId="1398" builtinId="9" hidden="1"/>
    <cellStyle name="Followed Hyperlink" xfId="1400" builtinId="9" hidden="1"/>
    <cellStyle name="Followed Hyperlink" xfId="1402" builtinId="9" hidden="1"/>
    <cellStyle name="Followed Hyperlink" xfId="1404" builtinId="9" hidden="1"/>
    <cellStyle name="Followed Hyperlink" xfId="1406" builtinId="9" hidden="1"/>
    <cellStyle name="Followed Hyperlink" xfId="1408" builtinId="9" hidden="1"/>
    <cellStyle name="Followed Hyperlink" xfId="1410" builtinId="9" hidden="1"/>
    <cellStyle name="Followed Hyperlink" xfId="1412" builtinId="9" hidden="1"/>
    <cellStyle name="Followed Hyperlink" xfId="1414" builtinId="9" hidden="1"/>
    <cellStyle name="Followed Hyperlink" xfId="1416" builtinId="9" hidden="1"/>
    <cellStyle name="Followed Hyperlink" xfId="1418" builtinId="9" hidden="1"/>
    <cellStyle name="Followed Hyperlink" xfId="1420" builtinId="9" hidden="1"/>
    <cellStyle name="Followed Hyperlink" xfId="1422" builtinId="9" hidden="1"/>
    <cellStyle name="Followed Hyperlink" xfId="1424" builtinId="9" hidden="1"/>
    <cellStyle name="Followed Hyperlink" xfId="1426" builtinId="9" hidden="1"/>
    <cellStyle name="Followed Hyperlink" xfId="1428" builtinId="9" hidden="1"/>
    <cellStyle name="Followed Hyperlink" xfId="1430" builtinId="9" hidden="1"/>
    <cellStyle name="Followed Hyperlink" xfId="1432" builtinId="9" hidden="1"/>
    <cellStyle name="Followed Hyperlink" xfId="1434" builtinId="9" hidden="1"/>
    <cellStyle name="Followed Hyperlink" xfId="1436" builtinId="9" hidden="1"/>
    <cellStyle name="Followed Hyperlink" xfId="1438" builtinId="9" hidden="1"/>
    <cellStyle name="Followed Hyperlink" xfId="1440" builtinId="9" hidden="1"/>
    <cellStyle name="Followed Hyperlink" xfId="1442" builtinId="9" hidden="1"/>
    <cellStyle name="Followed Hyperlink" xfId="1444" builtinId="9" hidden="1"/>
    <cellStyle name="Followed Hyperlink" xfId="1446" builtinId="9" hidden="1"/>
    <cellStyle name="Followed Hyperlink" xfId="1448" builtinId="9" hidden="1"/>
    <cellStyle name="Followed Hyperlink" xfId="1450" builtinId="9" hidden="1"/>
    <cellStyle name="Followed Hyperlink" xfId="1452" builtinId="9" hidden="1"/>
    <cellStyle name="Followed Hyperlink" xfId="1454" builtinId="9" hidden="1"/>
    <cellStyle name="Followed Hyperlink" xfId="1456" builtinId="9" hidden="1"/>
    <cellStyle name="Followed Hyperlink" xfId="1458" builtinId="9" hidden="1"/>
    <cellStyle name="Followed Hyperlink" xfId="1460" builtinId="9" hidden="1"/>
    <cellStyle name="Followed Hyperlink" xfId="1462" builtinId="9" hidden="1"/>
    <cellStyle name="Followed Hyperlink" xfId="1464" builtinId="9" hidden="1"/>
    <cellStyle name="Followed Hyperlink" xfId="1466" builtinId="9" hidden="1"/>
    <cellStyle name="Followed Hyperlink" xfId="1468" builtinId="9" hidden="1"/>
    <cellStyle name="Followed Hyperlink" xfId="1470" builtinId="9" hidden="1"/>
    <cellStyle name="Followed Hyperlink" xfId="1472" builtinId="9" hidden="1"/>
    <cellStyle name="Followed Hyperlink" xfId="1474" builtinId="9" hidden="1"/>
    <cellStyle name="Followed Hyperlink" xfId="1476" builtinId="9" hidden="1"/>
    <cellStyle name="Followed Hyperlink" xfId="1478" builtinId="9" hidden="1"/>
    <cellStyle name="Followed Hyperlink" xfId="1480" builtinId="9" hidden="1"/>
    <cellStyle name="Followed Hyperlink" xfId="1482" builtinId="9" hidden="1"/>
    <cellStyle name="Followed Hyperlink" xfId="1484" builtinId="9" hidden="1"/>
    <cellStyle name="Followed Hyperlink" xfId="1486" builtinId="9" hidden="1"/>
    <cellStyle name="Followed Hyperlink" xfId="1488" builtinId="9" hidden="1"/>
    <cellStyle name="Followed Hyperlink" xfId="1490" builtinId="9" hidden="1"/>
    <cellStyle name="Followed Hyperlink" xfId="1492" builtinId="9" hidden="1"/>
    <cellStyle name="Followed Hyperlink" xfId="1494" builtinId="9" hidden="1"/>
    <cellStyle name="Followed Hyperlink" xfId="1496" builtinId="9" hidden="1"/>
    <cellStyle name="Followed Hyperlink" xfId="1498" builtinId="9" hidden="1"/>
    <cellStyle name="Followed Hyperlink" xfId="1500" builtinId="9" hidden="1"/>
    <cellStyle name="Followed Hyperlink" xfId="1502" builtinId="9" hidden="1"/>
    <cellStyle name="Followed Hyperlink" xfId="1504" builtinId="9" hidden="1"/>
    <cellStyle name="Followed Hyperlink" xfId="1506" builtinId="9" hidden="1"/>
    <cellStyle name="Followed Hyperlink" xfId="1508" builtinId="9" hidden="1"/>
    <cellStyle name="Followed Hyperlink" xfId="1510" builtinId="9" hidden="1"/>
    <cellStyle name="Followed Hyperlink" xfId="1512" builtinId="9" hidden="1"/>
    <cellStyle name="Followed Hyperlink" xfId="1514" builtinId="9" hidden="1"/>
    <cellStyle name="Followed Hyperlink" xfId="1516" builtinId="9" hidden="1"/>
    <cellStyle name="Followed Hyperlink" xfId="1518" builtinId="9" hidden="1"/>
    <cellStyle name="Followed Hyperlink" xfId="1520" builtinId="9" hidden="1"/>
    <cellStyle name="Followed Hyperlink" xfId="1522" builtinId="9" hidden="1"/>
    <cellStyle name="Followed Hyperlink" xfId="1524" builtinId="9" hidden="1"/>
    <cellStyle name="Followed Hyperlink" xfId="1526" builtinId="9" hidden="1"/>
    <cellStyle name="Followed Hyperlink" xfId="1528" builtinId="9" hidden="1"/>
    <cellStyle name="Followed Hyperlink" xfId="1530" builtinId="9" hidden="1"/>
    <cellStyle name="Followed Hyperlink" xfId="1532" builtinId="9" hidden="1"/>
    <cellStyle name="Followed Hyperlink" xfId="1534" builtinId="9" hidden="1"/>
    <cellStyle name="Followed Hyperlink" xfId="1536" builtinId="9" hidden="1"/>
    <cellStyle name="Followed Hyperlink" xfId="1538" builtinId="9" hidden="1"/>
    <cellStyle name="Followed Hyperlink" xfId="1540" builtinId="9" hidden="1"/>
    <cellStyle name="Followed Hyperlink" xfId="1542" builtinId="9" hidden="1"/>
    <cellStyle name="Followed Hyperlink" xfId="1544" builtinId="9" hidden="1"/>
    <cellStyle name="Followed Hyperlink" xfId="1546" builtinId="9" hidden="1"/>
    <cellStyle name="Followed Hyperlink" xfId="1548" builtinId="9" hidden="1"/>
    <cellStyle name="Followed Hyperlink" xfId="1550" builtinId="9" hidden="1"/>
    <cellStyle name="Followed Hyperlink" xfId="1552" builtinId="9" hidden="1"/>
    <cellStyle name="Followed Hyperlink" xfId="1554" builtinId="9" hidden="1"/>
    <cellStyle name="Followed Hyperlink" xfId="1556" builtinId="9" hidden="1"/>
    <cellStyle name="Followed Hyperlink" xfId="1558" builtinId="9" hidden="1"/>
    <cellStyle name="Followed Hyperlink" xfId="1560" builtinId="9" hidden="1"/>
    <cellStyle name="Followed Hyperlink" xfId="1562" builtinId="9" hidden="1"/>
    <cellStyle name="Followed Hyperlink" xfId="1564" builtinId="9" hidden="1"/>
    <cellStyle name="Followed Hyperlink" xfId="1566" builtinId="9" hidden="1"/>
    <cellStyle name="Followed Hyperlink" xfId="1568" builtinId="9" hidden="1"/>
    <cellStyle name="Followed Hyperlink" xfId="1570" builtinId="9" hidden="1"/>
    <cellStyle name="Followed Hyperlink" xfId="1572" builtinId="9" hidden="1"/>
    <cellStyle name="Followed Hyperlink" xfId="1574" builtinId="9" hidden="1"/>
    <cellStyle name="Followed Hyperlink" xfId="1576" builtinId="9" hidden="1"/>
    <cellStyle name="Followed Hyperlink" xfId="1578" builtinId="9" hidden="1"/>
    <cellStyle name="Followed Hyperlink" xfId="1580" builtinId="9" hidden="1"/>
    <cellStyle name="Followed Hyperlink" xfId="1582" builtinId="9" hidden="1"/>
    <cellStyle name="Followed Hyperlink" xfId="1584" builtinId="9" hidden="1"/>
    <cellStyle name="Followed Hyperlink" xfId="1586" builtinId="9" hidden="1"/>
    <cellStyle name="Followed Hyperlink" xfId="1588" builtinId="9" hidden="1"/>
    <cellStyle name="Followed Hyperlink" xfId="1590" builtinId="9" hidden="1"/>
    <cellStyle name="Followed Hyperlink" xfId="1592" builtinId="9" hidden="1"/>
    <cellStyle name="Followed Hyperlink" xfId="1594" builtinId="9" hidden="1"/>
    <cellStyle name="Followed Hyperlink" xfId="1596" builtinId="9" hidden="1"/>
    <cellStyle name="Followed Hyperlink" xfId="1598" builtinId="9" hidden="1"/>
    <cellStyle name="Followed Hyperlink" xfId="1600" builtinId="9" hidden="1"/>
    <cellStyle name="Followed Hyperlink" xfId="1602" builtinId="9" hidden="1"/>
    <cellStyle name="Followed Hyperlink" xfId="1604" builtinId="9" hidden="1"/>
    <cellStyle name="Followed Hyperlink" xfId="1606" builtinId="9" hidden="1"/>
    <cellStyle name="Followed Hyperlink" xfId="1608" builtinId="9" hidden="1"/>
    <cellStyle name="Followed Hyperlink" xfId="1610" builtinId="9" hidden="1"/>
    <cellStyle name="Followed Hyperlink" xfId="1612" builtinId="9" hidden="1"/>
    <cellStyle name="Followed Hyperlink" xfId="1614" builtinId="9" hidden="1"/>
    <cellStyle name="Followed Hyperlink" xfId="1616" builtinId="9" hidden="1"/>
    <cellStyle name="Followed Hyperlink" xfId="1618" builtinId="9" hidden="1"/>
    <cellStyle name="Followed Hyperlink" xfId="1620" builtinId="9" hidden="1"/>
    <cellStyle name="Followed Hyperlink" xfId="1622" builtinId="9" hidden="1"/>
    <cellStyle name="Followed Hyperlink" xfId="1624" builtinId="9" hidden="1"/>
    <cellStyle name="Followed Hyperlink" xfId="1626" builtinId="9" hidden="1"/>
    <cellStyle name="Followed Hyperlink" xfId="1628" builtinId="9" hidden="1"/>
    <cellStyle name="Followed Hyperlink" xfId="1630" builtinId="9" hidden="1"/>
    <cellStyle name="Followed Hyperlink" xfId="1632" builtinId="9" hidden="1"/>
    <cellStyle name="Followed Hyperlink" xfId="1634" builtinId="9" hidden="1"/>
    <cellStyle name="Followed Hyperlink" xfId="1636" builtinId="9" hidden="1"/>
    <cellStyle name="Followed Hyperlink" xfId="1638" builtinId="9" hidden="1"/>
    <cellStyle name="Followed Hyperlink" xfId="1640" builtinId="9" hidden="1"/>
    <cellStyle name="Followed Hyperlink" xfId="1642" builtinId="9" hidden="1"/>
    <cellStyle name="Followed Hyperlink" xfId="1644" builtinId="9" hidden="1"/>
    <cellStyle name="Followed Hyperlink" xfId="1646" builtinId="9" hidden="1"/>
    <cellStyle name="Followed Hyperlink" xfId="1648" builtinId="9" hidden="1"/>
    <cellStyle name="Followed Hyperlink" xfId="1650" builtinId="9" hidden="1"/>
    <cellStyle name="Followed Hyperlink" xfId="1652" builtinId="9" hidden="1"/>
    <cellStyle name="Followed Hyperlink" xfId="1654" builtinId="9" hidden="1"/>
    <cellStyle name="Followed Hyperlink" xfId="1656" builtinId="9" hidden="1"/>
    <cellStyle name="Followed Hyperlink" xfId="1658" builtinId="9" hidden="1"/>
    <cellStyle name="Followed Hyperlink" xfId="1660" builtinId="9" hidden="1"/>
    <cellStyle name="Followed Hyperlink" xfId="1662" builtinId="9" hidden="1"/>
    <cellStyle name="Followed Hyperlink" xfId="1664" builtinId="9" hidden="1"/>
    <cellStyle name="Followed Hyperlink" xfId="1666" builtinId="9" hidden="1"/>
    <cellStyle name="Followed Hyperlink" xfId="1668" builtinId="9" hidden="1"/>
    <cellStyle name="Followed Hyperlink" xfId="1670" builtinId="9" hidden="1"/>
    <cellStyle name="Followed Hyperlink" xfId="1672" builtinId="9" hidden="1"/>
    <cellStyle name="Followed Hyperlink" xfId="1674" builtinId="9" hidden="1"/>
    <cellStyle name="Followed Hyperlink" xfId="1676" builtinId="9" hidden="1"/>
    <cellStyle name="Followed Hyperlink" xfId="1678" builtinId="9" hidden="1"/>
    <cellStyle name="Followed Hyperlink" xfId="1680" builtinId="9" hidden="1"/>
    <cellStyle name="Followed Hyperlink" xfId="1682" builtinId="9" hidden="1"/>
    <cellStyle name="Followed Hyperlink" xfId="1684" builtinId="9" hidden="1"/>
    <cellStyle name="Followed Hyperlink" xfId="1686" builtinId="9" hidden="1"/>
    <cellStyle name="Followed Hyperlink" xfId="1688" builtinId="9" hidden="1"/>
    <cellStyle name="Followed Hyperlink" xfId="1690" builtinId="9" hidden="1"/>
    <cellStyle name="Followed Hyperlink" xfId="1692" builtinId="9" hidden="1"/>
    <cellStyle name="Followed Hyperlink" xfId="1694" builtinId="9" hidden="1"/>
    <cellStyle name="Followed Hyperlink" xfId="1696" builtinId="9" hidden="1"/>
    <cellStyle name="Followed Hyperlink" xfId="1698" builtinId="9" hidden="1"/>
    <cellStyle name="Followed Hyperlink" xfId="1700" builtinId="9" hidden="1"/>
    <cellStyle name="Followed Hyperlink" xfId="1702" builtinId="9" hidden="1"/>
    <cellStyle name="Followed Hyperlink" xfId="1704" builtinId="9" hidden="1"/>
    <cellStyle name="Followed Hyperlink" xfId="1706" builtinId="9" hidden="1"/>
    <cellStyle name="Followed Hyperlink" xfId="1708" builtinId="9" hidden="1"/>
    <cellStyle name="Followed Hyperlink" xfId="1710" builtinId="9" hidden="1"/>
    <cellStyle name="Followed Hyperlink" xfId="1712" builtinId="9" hidden="1"/>
    <cellStyle name="Followed Hyperlink" xfId="1714" builtinId="9" hidden="1"/>
    <cellStyle name="Followed Hyperlink" xfId="1716" builtinId="9" hidden="1"/>
    <cellStyle name="Followed Hyperlink" xfId="1718" builtinId="9" hidden="1"/>
    <cellStyle name="Followed Hyperlink" xfId="1720" builtinId="9" hidden="1"/>
    <cellStyle name="Followed Hyperlink" xfId="1722" builtinId="9" hidden="1"/>
    <cellStyle name="Followed Hyperlink" xfId="1724" builtinId="9" hidden="1"/>
    <cellStyle name="Followed Hyperlink" xfId="1726" builtinId="9" hidden="1"/>
    <cellStyle name="Followed Hyperlink" xfId="1728" builtinId="9" hidden="1"/>
    <cellStyle name="Followed Hyperlink" xfId="1730" builtinId="9" hidden="1"/>
    <cellStyle name="Followed Hyperlink" xfId="1732" builtinId="9" hidden="1"/>
    <cellStyle name="Followed Hyperlink" xfId="1734" builtinId="9" hidden="1"/>
    <cellStyle name="Followed Hyperlink" xfId="1736" builtinId="9" hidden="1"/>
    <cellStyle name="Followed Hyperlink" xfId="1738" builtinId="9" hidden="1"/>
    <cellStyle name="Followed Hyperlink" xfId="1740" builtinId="9" hidden="1"/>
    <cellStyle name="Followed Hyperlink" xfId="1742" builtinId="9" hidden="1"/>
    <cellStyle name="Followed Hyperlink" xfId="1744" builtinId="9" hidden="1"/>
    <cellStyle name="Followed Hyperlink" xfId="1746" builtinId="9" hidden="1"/>
    <cellStyle name="Followed Hyperlink" xfId="1748" builtinId="9" hidden="1"/>
    <cellStyle name="Followed Hyperlink" xfId="1750" builtinId="9" hidden="1"/>
    <cellStyle name="Followed Hyperlink" xfId="1752" builtinId="9" hidden="1"/>
    <cellStyle name="Followed Hyperlink" xfId="1754" builtinId="9" hidden="1"/>
    <cellStyle name="Followed Hyperlink" xfId="1756" builtinId="9" hidden="1"/>
    <cellStyle name="Followed Hyperlink" xfId="1758" builtinId="9" hidden="1"/>
    <cellStyle name="Followed Hyperlink" xfId="1760" builtinId="9" hidden="1"/>
    <cellStyle name="Followed Hyperlink" xfId="1762" builtinId="9" hidden="1"/>
    <cellStyle name="Followed Hyperlink" xfId="1764" builtinId="9" hidden="1"/>
    <cellStyle name="Followed Hyperlink" xfId="1766" builtinId="9" hidden="1"/>
    <cellStyle name="Followed Hyperlink" xfId="1768" builtinId="9" hidden="1"/>
    <cellStyle name="Followed Hyperlink" xfId="1770" builtinId="9" hidden="1"/>
    <cellStyle name="Followed Hyperlink" xfId="1772" builtinId="9" hidden="1"/>
    <cellStyle name="Followed Hyperlink" xfId="1774" builtinId="9" hidden="1"/>
    <cellStyle name="Followed Hyperlink" xfId="1776" builtinId="9" hidden="1"/>
    <cellStyle name="Followed Hyperlink" xfId="1778" builtinId="9" hidden="1"/>
    <cellStyle name="Followed Hyperlink" xfId="1780" builtinId="9" hidden="1"/>
    <cellStyle name="Followed Hyperlink" xfId="1782" builtinId="9" hidden="1"/>
    <cellStyle name="Followed Hyperlink" xfId="1784" builtinId="9" hidden="1"/>
    <cellStyle name="Followed Hyperlink" xfId="1786" builtinId="9" hidden="1"/>
    <cellStyle name="Followed Hyperlink" xfId="1788" builtinId="9" hidden="1"/>
    <cellStyle name="Followed Hyperlink" xfId="1790" builtinId="9" hidden="1"/>
    <cellStyle name="Followed Hyperlink" xfId="1792" builtinId="9" hidden="1"/>
    <cellStyle name="Followed Hyperlink" xfId="1794" builtinId="9" hidden="1"/>
    <cellStyle name="Followed Hyperlink" xfId="1796" builtinId="9" hidden="1"/>
    <cellStyle name="Followed Hyperlink" xfId="1798" builtinId="9" hidden="1"/>
    <cellStyle name="Followed Hyperlink" xfId="1800" builtinId="9" hidden="1"/>
    <cellStyle name="Followed Hyperlink" xfId="1802" builtinId="9" hidden="1"/>
    <cellStyle name="Followed Hyperlink" xfId="1804" builtinId="9" hidden="1"/>
    <cellStyle name="Followed Hyperlink" xfId="1806" builtinId="9" hidden="1"/>
    <cellStyle name="Followed Hyperlink" xfId="1808" builtinId="9" hidden="1"/>
    <cellStyle name="Followed Hyperlink" xfId="1810" builtinId="9" hidden="1"/>
    <cellStyle name="Followed Hyperlink" xfId="1812" builtinId="9" hidden="1"/>
    <cellStyle name="Followed Hyperlink" xfId="1814" builtinId="9" hidden="1"/>
    <cellStyle name="Followed Hyperlink" xfId="1816" builtinId="9" hidden="1"/>
    <cellStyle name="Followed Hyperlink" xfId="1818" builtinId="9" hidden="1"/>
    <cellStyle name="Followed Hyperlink" xfId="1820" builtinId="9" hidden="1"/>
    <cellStyle name="Followed Hyperlink" xfId="1822" builtinId="9" hidden="1"/>
    <cellStyle name="Followed Hyperlink" xfId="1824" builtinId="9" hidden="1"/>
    <cellStyle name="Followed Hyperlink" xfId="1826" builtinId="9" hidden="1"/>
    <cellStyle name="Followed Hyperlink" xfId="1828" builtinId="9" hidden="1"/>
    <cellStyle name="Followed Hyperlink" xfId="1830" builtinId="9" hidden="1"/>
    <cellStyle name="Followed Hyperlink" xfId="1832" builtinId="9" hidden="1"/>
    <cellStyle name="Followed Hyperlink" xfId="1834" builtinId="9" hidden="1"/>
    <cellStyle name="Followed Hyperlink" xfId="1836" builtinId="9" hidden="1"/>
    <cellStyle name="Followed Hyperlink" xfId="1838" builtinId="9" hidden="1"/>
    <cellStyle name="Followed Hyperlink" xfId="1840" builtinId="9" hidden="1"/>
    <cellStyle name="Followed Hyperlink" xfId="1842" builtinId="9" hidden="1"/>
    <cellStyle name="Followed Hyperlink" xfId="1844" builtinId="9" hidden="1"/>
    <cellStyle name="Followed Hyperlink" xfId="1846" builtinId="9" hidden="1"/>
    <cellStyle name="Followed Hyperlink" xfId="1848" builtinId="9" hidden="1"/>
    <cellStyle name="Followed Hyperlink" xfId="1850" builtinId="9" hidden="1"/>
    <cellStyle name="Followed Hyperlink" xfId="1852" builtinId="9" hidden="1"/>
    <cellStyle name="Followed Hyperlink" xfId="1854" builtinId="9" hidden="1"/>
    <cellStyle name="Followed Hyperlink" xfId="1856" builtinId="9" hidden="1"/>
    <cellStyle name="Followed Hyperlink" xfId="1858" builtinId="9" hidden="1"/>
    <cellStyle name="Followed Hyperlink" xfId="1860" builtinId="9" hidden="1"/>
    <cellStyle name="Followed Hyperlink" xfId="1862" builtinId="9" hidden="1"/>
    <cellStyle name="Followed Hyperlink" xfId="1864" builtinId="9" hidden="1"/>
    <cellStyle name="Followed Hyperlink" xfId="1866" builtinId="9" hidden="1"/>
    <cellStyle name="Followed Hyperlink" xfId="1868" builtinId="9" hidden="1"/>
    <cellStyle name="Followed Hyperlink" xfId="1870" builtinId="9" hidden="1"/>
    <cellStyle name="Followed Hyperlink" xfId="1872" builtinId="9" hidden="1"/>
    <cellStyle name="Followed Hyperlink" xfId="1874" builtinId="9" hidden="1"/>
    <cellStyle name="Followed Hyperlink" xfId="1876" builtinId="9" hidden="1"/>
    <cellStyle name="Followed Hyperlink" xfId="1878" builtinId="9" hidden="1"/>
    <cellStyle name="Followed Hyperlink" xfId="1880" builtinId="9" hidden="1"/>
    <cellStyle name="Followed Hyperlink" xfId="1882" builtinId="9" hidden="1"/>
    <cellStyle name="Followed Hyperlink" xfId="1884" builtinId="9" hidden="1"/>
    <cellStyle name="Followed Hyperlink" xfId="1886" builtinId="9" hidden="1"/>
    <cellStyle name="Followed Hyperlink" xfId="1888" builtinId="9" hidden="1"/>
    <cellStyle name="Followed Hyperlink" xfId="1890" builtinId="9" hidden="1"/>
    <cellStyle name="Followed Hyperlink" xfId="1892" builtinId="9" hidden="1"/>
    <cellStyle name="Followed Hyperlink" xfId="1894" builtinId="9" hidden="1"/>
    <cellStyle name="Followed Hyperlink" xfId="1896" builtinId="9" hidden="1"/>
    <cellStyle name="Followed Hyperlink" xfId="1898" builtinId="9" hidden="1"/>
    <cellStyle name="Followed Hyperlink" xfId="1900" builtinId="9" hidden="1"/>
    <cellStyle name="Followed Hyperlink" xfId="1902" builtinId="9" hidden="1"/>
    <cellStyle name="Followed Hyperlink" xfId="1904" builtinId="9" hidden="1"/>
    <cellStyle name="Followed Hyperlink" xfId="1906" builtinId="9" hidden="1"/>
    <cellStyle name="Followed Hyperlink" xfId="1909" builtinId="9" hidden="1"/>
    <cellStyle name="Followed Hyperlink" xfId="1911" builtinId="9" hidden="1"/>
    <cellStyle name="Followed Hyperlink" xfId="1913" builtinId="9" hidden="1"/>
    <cellStyle name="Followed Hyperlink" xfId="1915" builtinId="9" hidden="1"/>
    <cellStyle name="Followed Hyperlink" xfId="1917" builtinId="9" hidden="1"/>
    <cellStyle name="Followed Hyperlink" xfId="1919" builtinId="9" hidden="1"/>
    <cellStyle name="Followed Hyperlink" xfId="1921" builtinId="9" hidden="1"/>
    <cellStyle name="Followed Hyperlink" xfId="1923" builtinId="9" hidden="1"/>
    <cellStyle name="Followed Hyperlink" xfId="1925" builtinId="9" hidden="1"/>
    <cellStyle name="Followed Hyperlink" xfId="1927" builtinId="9" hidden="1"/>
    <cellStyle name="Followed Hyperlink" xfId="1929" builtinId="9" hidden="1"/>
    <cellStyle name="Followed Hyperlink" xfId="1931" builtinId="9" hidden="1"/>
    <cellStyle name="Followed Hyperlink" xfId="1933" builtinId="9" hidden="1"/>
    <cellStyle name="Followed Hyperlink" xfId="1935" builtinId="9" hidden="1"/>
    <cellStyle name="Followed Hyperlink" xfId="1937" builtinId="9" hidden="1"/>
    <cellStyle name="Followed Hyperlink" xfId="1939" builtinId="9" hidden="1"/>
    <cellStyle name="Followed Hyperlink" xfId="1941" builtinId="9" hidden="1"/>
    <cellStyle name="Followed Hyperlink" xfId="1943" builtinId="9" hidden="1"/>
    <cellStyle name="Followed Hyperlink" xfId="1945" builtinId="9" hidden="1"/>
    <cellStyle name="Followed Hyperlink" xfId="1947" builtinId="9" hidden="1"/>
    <cellStyle name="Followed Hyperlink" xfId="1949" builtinId="9" hidden="1"/>
    <cellStyle name="Followed Hyperlink" xfId="1951" builtinId="9" hidden="1"/>
    <cellStyle name="Followed Hyperlink" xfId="1953" builtinId="9" hidden="1"/>
    <cellStyle name="Followed Hyperlink" xfId="1955" builtinId="9" hidden="1"/>
    <cellStyle name="Followed Hyperlink" xfId="1957" builtinId="9" hidden="1"/>
    <cellStyle name="Followed Hyperlink" xfId="1959" builtinId="9" hidden="1"/>
    <cellStyle name="Followed Hyperlink" xfId="1961" builtinId="9" hidden="1"/>
    <cellStyle name="Followed Hyperlink" xfId="1963" builtinId="9" hidden="1"/>
    <cellStyle name="Followed Hyperlink" xfId="1965" builtinId="9" hidden="1"/>
    <cellStyle name="Followed Hyperlink" xfId="1967" builtinId="9" hidden="1"/>
    <cellStyle name="Followed Hyperlink" xfId="1969" builtinId="9" hidden="1"/>
    <cellStyle name="Followed Hyperlink" xfId="1971" builtinId="9" hidden="1"/>
    <cellStyle name="Followed Hyperlink" xfId="1973" builtinId="9" hidden="1"/>
    <cellStyle name="Followed Hyperlink" xfId="1975" builtinId="9" hidden="1"/>
    <cellStyle name="Followed Hyperlink" xfId="1977" builtinId="9" hidden="1"/>
    <cellStyle name="Followed Hyperlink" xfId="1979" builtinId="9" hidden="1"/>
    <cellStyle name="Followed Hyperlink" xfId="1981" builtinId="9" hidden="1"/>
    <cellStyle name="Followed Hyperlink" xfId="1983" builtinId="9" hidden="1"/>
    <cellStyle name="Followed Hyperlink" xfId="1985" builtinId="9" hidden="1"/>
    <cellStyle name="Followed Hyperlink" xfId="1987" builtinId="9" hidden="1"/>
    <cellStyle name="Followed Hyperlink" xfId="1989" builtinId="9" hidden="1"/>
    <cellStyle name="Followed Hyperlink" xfId="1991" builtinId="9" hidden="1"/>
    <cellStyle name="Followed Hyperlink" xfId="1993" builtinId="9" hidden="1"/>
    <cellStyle name="Followed Hyperlink" xfId="1995" builtinId="9" hidden="1"/>
    <cellStyle name="Followed Hyperlink" xfId="1997" builtinId="9" hidden="1"/>
    <cellStyle name="Followed Hyperlink" xfId="1999" builtinId="9" hidden="1"/>
    <cellStyle name="Followed Hyperlink" xfId="2001" builtinId="9" hidden="1"/>
    <cellStyle name="Followed Hyperlink" xfId="2003" builtinId="9" hidden="1"/>
    <cellStyle name="Followed Hyperlink" xfId="2005" builtinId="9" hidden="1"/>
    <cellStyle name="Followed Hyperlink" xfId="2007" builtinId="9" hidden="1"/>
    <cellStyle name="Followed Hyperlink" xfId="2009" builtinId="9" hidden="1"/>
    <cellStyle name="Followed Hyperlink" xfId="2011" builtinId="9" hidden="1"/>
    <cellStyle name="Followed Hyperlink" xfId="2013" builtinId="9" hidden="1"/>
    <cellStyle name="Followed Hyperlink" xfId="2015" builtinId="9" hidden="1"/>
    <cellStyle name="Followed Hyperlink" xfId="2017" builtinId="9" hidden="1"/>
    <cellStyle name="Followed Hyperlink" xfId="2019" builtinId="9" hidden="1"/>
    <cellStyle name="Followed Hyperlink" xfId="2021" builtinId="9" hidden="1"/>
    <cellStyle name="Followed Hyperlink" xfId="2023" builtinId="9" hidden="1"/>
    <cellStyle name="Followed Hyperlink" xfId="2025" builtinId="9" hidden="1"/>
    <cellStyle name="Followed Hyperlink" xfId="2027" builtinId="9" hidden="1"/>
    <cellStyle name="Followed Hyperlink" xfId="2029" builtinId="9" hidden="1"/>
    <cellStyle name="Followed Hyperlink" xfId="2031" builtinId="9" hidden="1"/>
    <cellStyle name="Followed Hyperlink" xfId="2033" builtinId="9" hidden="1"/>
    <cellStyle name="Followed Hyperlink" xfId="2035" builtinId="9" hidden="1"/>
    <cellStyle name="Followed Hyperlink" xfId="2037" builtinId="9" hidden="1"/>
    <cellStyle name="Followed Hyperlink" xfId="2039" builtinId="9" hidden="1"/>
    <cellStyle name="Followed Hyperlink" xfId="2041" builtinId="9" hidden="1"/>
    <cellStyle name="Followed Hyperlink" xfId="2043" builtinId="9" hidden="1"/>
    <cellStyle name="Followed Hyperlink" xfId="2045" builtinId="9" hidden="1"/>
    <cellStyle name="Followed Hyperlink" xfId="2047" builtinId="9" hidden="1"/>
    <cellStyle name="Followed Hyperlink" xfId="2049" builtinId="9" hidden="1"/>
    <cellStyle name="Followed Hyperlink" xfId="2051" builtinId="9" hidden="1"/>
    <cellStyle name="Followed Hyperlink" xfId="2053" builtinId="9" hidden="1"/>
    <cellStyle name="Followed Hyperlink" xfId="2055" builtinId="9" hidden="1"/>
    <cellStyle name="Followed Hyperlink" xfId="2057" builtinId="9" hidden="1"/>
    <cellStyle name="Followed Hyperlink" xfId="2059" builtinId="9" hidden="1"/>
    <cellStyle name="Followed Hyperlink" xfId="2061" builtinId="9" hidden="1"/>
    <cellStyle name="Followed Hyperlink" xfId="2063" builtinId="9" hidden="1"/>
    <cellStyle name="Followed Hyperlink" xfId="2065" builtinId="9" hidden="1"/>
    <cellStyle name="Followed Hyperlink" xfId="2067" builtinId="9" hidden="1"/>
    <cellStyle name="Followed Hyperlink" xfId="2069" builtinId="9" hidden="1"/>
    <cellStyle name="Followed Hyperlink" xfId="2071" builtinId="9" hidden="1"/>
    <cellStyle name="Followed Hyperlink" xfId="2073" builtinId="9" hidden="1"/>
    <cellStyle name="Followed Hyperlink" xfId="2075" builtinId="9" hidden="1"/>
    <cellStyle name="Followed Hyperlink" xfId="2077" builtinId="9" hidden="1"/>
    <cellStyle name="Followed Hyperlink" xfId="2079" builtinId="9" hidden="1"/>
    <cellStyle name="Followed Hyperlink" xfId="2081" builtinId="9" hidden="1"/>
    <cellStyle name="Followed Hyperlink" xfId="2083" builtinId="9" hidden="1"/>
    <cellStyle name="Followed Hyperlink" xfId="2085" builtinId="9" hidden="1"/>
    <cellStyle name="Followed Hyperlink" xfId="2087" builtinId="9" hidden="1"/>
    <cellStyle name="Followed Hyperlink" xfId="2089" builtinId="9" hidden="1"/>
    <cellStyle name="Followed Hyperlink" xfId="2091" builtinId="9" hidden="1"/>
    <cellStyle name="Followed Hyperlink" xfId="2093" builtinId="9" hidden="1"/>
    <cellStyle name="Followed Hyperlink" xfId="2095" builtinId="9" hidden="1"/>
    <cellStyle name="Followed Hyperlink" xfId="2097" builtinId="9" hidden="1"/>
    <cellStyle name="Followed Hyperlink" xfId="2099" builtinId="9" hidden="1"/>
    <cellStyle name="Followed Hyperlink" xfId="2101" builtinId="9" hidden="1"/>
    <cellStyle name="Followed Hyperlink" xfId="2103" builtinId="9" hidden="1"/>
    <cellStyle name="Followed Hyperlink" xfId="2105" builtinId="9" hidden="1"/>
    <cellStyle name="Followed Hyperlink" xfId="2107" builtinId="9" hidden="1"/>
    <cellStyle name="Followed Hyperlink" xfId="2109" builtinId="9" hidden="1"/>
    <cellStyle name="Followed Hyperlink" xfId="2111" builtinId="9" hidden="1"/>
    <cellStyle name="Followed Hyperlink" xfId="2113" builtinId="9" hidden="1"/>
    <cellStyle name="Followed Hyperlink" xfId="2115" builtinId="9" hidden="1"/>
    <cellStyle name="Followed Hyperlink" xfId="2117" builtinId="9" hidden="1"/>
    <cellStyle name="Followed Hyperlink" xfId="2119" builtinId="9" hidden="1"/>
    <cellStyle name="Followed Hyperlink" xfId="2121" builtinId="9" hidden="1"/>
    <cellStyle name="Followed Hyperlink" xfId="2123" builtinId="9" hidden="1"/>
    <cellStyle name="Followed Hyperlink" xfId="2125" builtinId="9" hidden="1"/>
    <cellStyle name="Followed Hyperlink" xfId="2127" builtinId="9" hidden="1"/>
    <cellStyle name="Followed Hyperlink" xfId="2129" builtinId="9" hidden="1"/>
    <cellStyle name="Followed Hyperlink" xfId="2131" builtinId="9" hidden="1"/>
    <cellStyle name="Followed Hyperlink" xfId="2133" builtinId="9" hidden="1"/>
    <cellStyle name="Followed Hyperlink" xfId="2135" builtinId="9" hidden="1"/>
    <cellStyle name="Followed Hyperlink" xfId="2137" builtinId="9" hidden="1"/>
    <cellStyle name="Followed Hyperlink" xfId="2139" builtinId="9" hidden="1"/>
    <cellStyle name="Followed Hyperlink" xfId="2141" builtinId="9" hidden="1"/>
    <cellStyle name="Followed Hyperlink" xfId="2143" builtinId="9" hidden="1"/>
    <cellStyle name="Followed Hyperlink" xfId="2145" builtinId="9" hidden="1"/>
    <cellStyle name="Followed Hyperlink" xfId="2147" builtinId="9" hidden="1"/>
    <cellStyle name="Followed Hyperlink" xfId="2149" builtinId="9" hidden="1"/>
    <cellStyle name="Followed Hyperlink" xfId="2151" builtinId="9" hidden="1"/>
    <cellStyle name="Followed Hyperlink" xfId="2153" builtinId="9" hidden="1"/>
    <cellStyle name="Followed Hyperlink" xfId="2155" builtinId="9" hidden="1"/>
    <cellStyle name="Followed Hyperlink" xfId="2157" builtinId="9" hidden="1"/>
    <cellStyle name="Followed Hyperlink" xfId="2159" builtinId="9" hidden="1"/>
    <cellStyle name="Followed Hyperlink" xfId="2161" builtinId="9" hidden="1"/>
    <cellStyle name="Followed Hyperlink" xfId="2163" builtinId="9" hidden="1"/>
    <cellStyle name="Followed Hyperlink" xfId="2165" builtinId="9" hidden="1"/>
    <cellStyle name="Followed Hyperlink" xfId="2167" builtinId="9" hidden="1"/>
    <cellStyle name="Followed Hyperlink" xfId="2169" builtinId="9" hidden="1"/>
    <cellStyle name="Followed Hyperlink" xfId="2171" builtinId="9" hidden="1"/>
    <cellStyle name="Followed Hyperlink" xfId="2173" builtinId="9" hidden="1"/>
    <cellStyle name="Followed Hyperlink" xfId="2175" builtinId="9" hidden="1"/>
    <cellStyle name="Followed Hyperlink" xfId="2177" builtinId="9" hidden="1"/>
    <cellStyle name="Followed Hyperlink" xfId="2179" builtinId="9" hidden="1"/>
    <cellStyle name="Followed Hyperlink" xfId="2181" builtinId="9" hidden="1"/>
    <cellStyle name="Followed Hyperlink" xfId="2183" builtinId="9" hidden="1"/>
    <cellStyle name="Followed Hyperlink" xfId="2185" builtinId="9" hidden="1"/>
    <cellStyle name="Followed Hyperlink" xfId="2187" builtinId="9" hidden="1"/>
    <cellStyle name="Followed Hyperlink" xfId="2189" builtinId="9" hidden="1"/>
    <cellStyle name="Followed Hyperlink" xfId="2191" builtinId="9" hidden="1"/>
    <cellStyle name="Followed Hyperlink" xfId="2193" builtinId="9" hidden="1"/>
    <cellStyle name="Followed Hyperlink" xfId="2195" builtinId="9" hidden="1"/>
    <cellStyle name="Followed Hyperlink" xfId="2197" builtinId="9" hidden="1"/>
    <cellStyle name="Followed Hyperlink" xfId="2199" builtinId="9" hidden="1"/>
    <cellStyle name="Followed Hyperlink" xfId="2201" builtinId="9" hidden="1"/>
    <cellStyle name="Followed Hyperlink" xfId="2203" builtinId="9" hidden="1"/>
    <cellStyle name="Followed Hyperlink" xfId="2205" builtinId="9" hidden="1"/>
    <cellStyle name="Followed Hyperlink" xfId="2207" builtinId="9" hidden="1"/>
    <cellStyle name="Followed Hyperlink" xfId="2209" builtinId="9" hidden="1"/>
    <cellStyle name="Followed Hyperlink" xfId="2211" builtinId="9" hidden="1"/>
    <cellStyle name="Followed Hyperlink" xfId="2213" builtinId="9" hidden="1"/>
    <cellStyle name="Followed Hyperlink" xfId="2215" builtinId="9" hidden="1"/>
    <cellStyle name="Followed Hyperlink" xfId="2217" builtinId="9" hidden="1"/>
    <cellStyle name="Followed Hyperlink" xfId="2219" builtinId="9" hidden="1"/>
    <cellStyle name="Followed Hyperlink" xfId="2221" builtinId="9" hidden="1"/>
    <cellStyle name="Followed Hyperlink" xfId="2223" builtinId="9" hidden="1"/>
    <cellStyle name="Followed Hyperlink" xfId="2225" builtinId="9" hidden="1"/>
    <cellStyle name="Followed Hyperlink" xfId="2227" builtinId="9" hidden="1"/>
    <cellStyle name="Followed Hyperlink" xfId="2229" builtinId="9" hidden="1"/>
    <cellStyle name="Followed Hyperlink" xfId="2231" builtinId="9" hidden="1"/>
    <cellStyle name="Followed Hyperlink" xfId="2233" builtinId="9" hidden="1"/>
    <cellStyle name="Followed Hyperlink" xfId="2235" builtinId="9" hidden="1"/>
    <cellStyle name="Followed Hyperlink" xfId="2237" builtinId="9" hidden="1"/>
    <cellStyle name="Followed Hyperlink" xfId="2239" builtinId="9" hidden="1"/>
    <cellStyle name="Followed Hyperlink" xfId="2241" builtinId="9" hidden="1"/>
    <cellStyle name="Followed Hyperlink" xfId="2243" builtinId="9" hidden="1"/>
    <cellStyle name="Followed Hyperlink" xfId="2245" builtinId="9" hidden="1"/>
    <cellStyle name="Followed Hyperlink" xfId="2247" builtinId="9" hidden="1"/>
    <cellStyle name="Followed Hyperlink" xfId="2249" builtinId="9" hidden="1"/>
    <cellStyle name="Followed Hyperlink" xfId="2251" builtinId="9" hidden="1"/>
    <cellStyle name="Followed Hyperlink" xfId="2253" builtinId="9" hidden="1"/>
    <cellStyle name="Followed Hyperlink" xfId="2255" builtinId="9" hidden="1"/>
    <cellStyle name="Followed Hyperlink" xfId="2257" builtinId="9" hidden="1"/>
    <cellStyle name="Followed Hyperlink" xfId="2259" builtinId="9" hidden="1"/>
    <cellStyle name="Followed Hyperlink" xfId="2261" builtinId="9" hidden="1"/>
    <cellStyle name="Followed Hyperlink" xfId="2263" builtinId="9" hidden="1"/>
    <cellStyle name="Followed Hyperlink" xfId="2265" builtinId="9" hidden="1"/>
    <cellStyle name="Followed Hyperlink" xfId="2267" builtinId="9" hidden="1"/>
    <cellStyle name="Followed Hyperlink" xfId="2269" builtinId="9" hidden="1"/>
    <cellStyle name="Followed Hyperlink" xfId="2271" builtinId="9" hidden="1"/>
    <cellStyle name="Followed Hyperlink" xfId="2273" builtinId="9" hidden="1"/>
    <cellStyle name="Followed Hyperlink" xfId="2275" builtinId="9" hidden="1"/>
    <cellStyle name="Followed Hyperlink" xfId="2277" builtinId="9" hidden="1"/>
    <cellStyle name="Followed Hyperlink" xfId="2279" builtinId="9" hidden="1"/>
    <cellStyle name="Followed Hyperlink" xfId="2281" builtinId="9" hidden="1"/>
    <cellStyle name="Followed Hyperlink" xfId="2283" builtinId="9" hidden="1"/>
    <cellStyle name="Followed Hyperlink" xfId="2285" builtinId="9" hidden="1"/>
    <cellStyle name="Followed Hyperlink" xfId="2287" builtinId="9" hidden="1"/>
    <cellStyle name="Followed Hyperlink" xfId="2289" builtinId="9" hidden="1"/>
    <cellStyle name="Followed Hyperlink" xfId="2291" builtinId="9" hidden="1"/>
    <cellStyle name="Followed Hyperlink" xfId="2293" builtinId="9" hidden="1"/>
    <cellStyle name="Followed Hyperlink" xfId="2295" builtinId="9" hidden="1"/>
    <cellStyle name="Followed Hyperlink" xfId="2297" builtinId="9" hidden="1"/>
    <cellStyle name="Followed Hyperlink" xfId="2299" builtinId="9" hidden="1"/>
    <cellStyle name="Followed Hyperlink" xfId="2301" builtinId="9" hidden="1"/>
    <cellStyle name="Followed Hyperlink" xfId="2303" builtinId="9" hidden="1"/>
    <cellStyle name="Followed Hyperlink" xfId="2305" builtinId="9" hidden="1"/>
    <cellStyle name="Followed Hyperlink" xfId="2307" builtinId="9" hidden="1"/>
    <cellStyle name="Followed Hyperlink" xfId="2309" builtinId="9" hidden="1"/>
    <cellStyle name="Followed Hyperlink" xfId="2311" builtinId="9" hidden="1"/>
    <cellStyle name="Followed Hyperlink" xfId="2313" builtinId="9" hidden="1"/>
    <cellStyle name="Followed Hyperlink" xfId="2315" builtinId="9" hidden="1"/>
    <cellStyle name="Followed Hyperlink" xfId="2317" builtinId="9" hidden="1"/>
    <cellStyle name="Followed Hyperlink" xfId="2319" builtinId="9" hidden="1"/>
    <cellStyle name="Followed Hyperlink" xfId="2321" builtinId="9" hidden="1"/>
    <cellStyle name="Followed Hyperlink" xfId="2323" builtinId="9" hidden="1"/>
    <cellStyle name="Followed Hyperlink" xfId="2325" builtinId="9" hidden="1"/>
    <cellStyle name="Followed Hyperlink" xfId="2327" builtinId="9" hidden="1"/>
    <cellStyle name="Followed Hyperlink" xfId="2329" builtinId="9" hidden="1"/>
    <cellStyle name="Followed Hyperlink" xfId="2331" builtinId="9" hidden="1"/>
    <cellStyle name="Followed Hyperlink" xfId="2333" builtinId="9" hidden="1"/>
    <cellStyle name="Followed Hyperlink" xfId="2335" builtinId="9" hidden="1"/>
    <cellStyle name="Followed Hyperlink" xfId="2337" builtinId="9" hidden="1"/>
    <cellStyle name="Followed Hyperlink" xfId="2339" builtinId="9" hidden="1"/>
    <cellStyle name="Followed Hyperlink" xfId="2341" builtinId="9" hidden="1"/>
    <cellStyle name="Followed Hyperlink" xfId="2343" builtinId="9" hidden="1"/>
    <cellStyle name="Followed Hyperlink" xfId="2345" builtinId="9" hidden="1"/>
    <cellStyle name="Followed Hyperlink" xfId="2347" builtinId="9" hidden="1"/>
    <cellStyle name="Followed Hyperlink" xfId="2349" builtinId="9" hidden="1"/>
    <cellStyle name="Followed Hyperlink" xfId="2351" builtinId="9" hidden="1"/>
    <cellStyle name="Followed Hyperlink" xfId="2353" builtinId="9" hidden="1"/>
    <cellStyle name="Followed Hyperlink" xfId="2355" builtinId="9" hidden="1"/>
    <cellStyle name="Followed Hyperlink" xfId="2357" builtinId="9" hidden="1"/>
    <cellStyle name="Followed Hyperlink" xfId="2359" builtinId="9" hidden="1"/>
    <cellStyle name="Followed Hyperlink" xfId="2361" builtinId="9" hidden="1"/>
    <cellStyle name="Followed Hyperlink" xfId="2363" builtinId="9" hidden="1"/>
    <cellStyle name="Followed Hyperlink" xfId="2365" builtinId="9" hidden="1"/>
    <cellStyle name="Followed Hyperlink" xfId="2367" builtinId="9" hidden="1"/>
    <cellStyle name="Followed Hyperlink" xfId="2369" builtinId="9" hidden="1"/>
    <cellStyle name="Followed Hyperlink" xfId="2371" builtinId="9" hidden="1"/>
    <cellStyle name="Followed Hyperlink" xfId="2373" builtinId="9" hidden="1"/>
    <cellStyle name="Followed Hyperlink" xfId="2375" builtinId="9" hidden="1"/>
    <cellStyle name="Followed Hyperlink" xfId="2377" builtinId="9" hidden="1"/>
    <cellStyle name="Followed Hyperlink" xfId="2379" builtinId="9" hidden="1"/>
    <cellStyle name="Followed Hyperlink" xfId="2381" builtinId="9" hidden="1"/>
    <cellStyle name="Followed Hyperlink" xfId="2383" builtinId="9" hidden="1"/>
    <cellStyle name="Followed Hyperlink" xfId="2385" builtinId="9" hidden="1"/>
    <cellStyle name="Followed Hyperlink" xfId="2387" builtinId="9" hidden="1"/>
    <cellStyle name="Followed Hyperlink" xfId="2389" builtinId="9" hidden="1"/>
    <cellStyle name="Followed Hyperlink" xfId="2391" builtinId="9" hidden="1"/>
    <cellStyle name="Followed Hyperlink" xfId="2393" builtinId="9" hidden="1"/>
    <cellStyle name="Followed Hyperlink" xfId="2395" builtinId="9" hidden="1"/>
    <cellStyle name="Followed Hyperlink" xfId="2397" builtinId="9" hidden="1"/>
    <cellStyle name="Followed Hyperlink" xfId="2399" builtinId="9" hidden="1"/>
    <cellStyle name="Followed Hyperlink" xfId="2401" builtinId="9" hidden="1"/>
    <cellStyle name="Followed Hyperlink" xfId="2403" builtinId="9" hidden="1"/>
    <cellStyle name="Followed Hyperlink" xfId="2405" builtinId="9" hidden="1"/>
    <cellStyle name="Followed Hyperlink" xfId="2407" builtinId="9" hidden="1"/>
    <cellStyle name="Followed Hyperlink" xfId="2409" builtinId="9" hidden="1"/>
    <cellStyle name="Followed Hyperlink" xfId="2411" builtinId="9" hidden="1"/>
    <cellStyle name="Followed Hyperlink" xfId="2413" builtinId="9" hidden="1"/>
    <cellStyle name="Followed Hyperlink" xfId="2415" builtinId="9" hidden="1"/>
    <cellStyle name="Followed Hyperlink" xfId="2417" builtinId="9" hidden="1"/>
    <cellStyle name="Followed Hyperlink" xfId="2419" builtinId="9" hidden="1"/>
    <cellStyle name="Followed Hyperlink" xfId="2421" builtinId="9" hidden="1"/>
    <cellStyle name="Followed Hyperlink" xfId="2423" builtinId="9" hidden="1"/>
    <cellStyle name="Followed Hyperlink" xfId="2425" builtinId="9" hidden="1"/>
    <cellStyle name="Followed Hyperlink" xfId="2427" builtinId="9" hidden="1"/>
    <cellStyle name="Followed Hyperlink" xfId="2429" builtinId="9" hidden="1"/>
    <cellStyle name="Followed Hyperlink" xfId="2431" builtinId="9" hidden="1"/>
    <cellStyle name="Followed Hyperlink" xfId="2433" builtinId="9" hidden="1"/>
    <cellStyle name="Followed Hyperlink" xfId="2435" builtinId="9" hidden="1"/>
    <cellStyle name="Followed Hyperlink" xfId="2437" builtinId="9" hidden="1"/>
    <cellStyle name="Followed Hyperlink" xfId="2439" builtinId="9" hidden="1"/>
    <cellStyle name="Followed Hyperlink" xfId="2441" builtinId="9" hidden="1"/>
    <cellStyle name="Followed Hyperlink" xfId="2443" builtinId="9" hidden="1"/>
    <cellStyle name="Followed Hyperlink" xfId="2445" builtinId="9" hidden="1"/>
    <cellStyle name="Followed Hyperlink" xfId="2447" builtinId="9" hidden="1"/>
    <cellStyle name="Followed Hyperlink" xfId="2449" builtinId="9" hidden="1"/>
    <cellStyle name="Followed Hyperlink" xfId="2451" builtinId="9" hidden="1"/>
    <cellStyle name="Followed Hyperlink" xfId="2453" builtinId="9" hidden="1"/>
    <cellStyle name="Followed Hyperlink" xfId="2455" builtinId="9" hidden="1"/>
    <cellStyle name="Followed Hyperlink" xfId="2457" builtinId="9" hidden="1"/>
    <cellStyle name="Followed Hyperlink" xfId="2459" builtinId="9" hidden="1"/>
    <cellStyle name="Followed Hyperlink" xfId="2461" builtinId="9" hidden="1"/>
    <cellStyle name="Followed Hyperlink" xfId="2463" builtinId="9" hidden="1"/>
    <cellStyle name="Followed Hyperlink" xfId="2465" builtinId="9" hidden="1"/>
    <cellStyle name="Followed Hyperlink" xfId="2467" builtinId="9" hidden="1"/>
    <cellStyle name="Followed Hyperlink" xfId="2469" builtinId="9" hidden="1"/>
    <cellStyle name="Followed Hyperlink" xfId="2471" builtinId="9" hidden="1"/>
    <cellStyle name="Followed Hyperlink" xfId="2473" builtinId="9" hidden="1"/>
    <cellStyle name="Followed Hyperlink" xfId="2475" builtinId="9" hidden="1"/>
    <cellStyle name="Followed Hyperlink" xfId="2477" builtinId="9" hidden="1"/>
    <cellStyle name="Followed Hyperlink" xfId="2479" builtinId="9" hidden="1"/>
    <cellStyle name="Followed Hyperlink" xfId="2481" builtinId="9" hidden="1"/>
    <cellStyle name="Followed Hyperlink" xfId="2483" builtinId="9" hidden="1"/>
    <cellStyle name="Followed Hyperlink" xfId="2485" builtinId="9" hidden="1"/>
    <cellStyle name="Followed Hyperlink" xfId="2487" builtinId="9" hidden="1"/>
    <cellStyle name="Followed Hyperlink" xfId="2489" builtinId="9" hidden="1"/>
    <cellStyle name="Followed Hyperlink" xfId="2491" builtinId="9" hidden="1"/>
    <cellStyle name="Followed Hyperlink" xfId="2493" builtinId="9" hidden="1"/>
    <cellStyle name="Followed Hyperlink" xfId="2495" builtinId="9" hidden="1"/>
    <cellStyle name="Followed Hyperlink" xfId="2497" builtinId="9" hidden="1"/>
    <cellStyle name="Followed Hyperlink" xfId="2499" builtinId="9" hidden="1"/>
    <cellStyle name="Followed Hyperlink" xfId="2501" builtinId="9" hidden="1"/>
    <cellStyle name="Followed Hyperlink" xfId="2503" builtinId="9" hidden="1"/>
    <cellStyle name="Followed Hyperlink" xfId="2505" builtinId="9" hidden="1"/>
    <cellStyle name="Followed Hyperlink" xfId="2507" builtinId="9" hidden="1"/>
    <cellStyle name="Followed Hyperlink" xfId="2509" builtinId="9" hidden="1"/>
    <cellStyle name="Followed Hyperlink" xfId="2511" builtinId="9" hidden="1"/>
    <cellStyle name="Followed Hyperlink" xfId="2513" builtinId="9" hidden="1"/>
    <cellStyle name="Followed Hyperlink" xfId="2515" builtinId="9" hidden="1"/>
    <cellStyle name="Followed Hyperlink" xfId="2517" builtinId="9" hidden="1"/>
    <cellStyle name="Followed Hyperlink" xfId="2519" builtinId="9" hidden="1"/>
    <cellStyle name="Followed Hyperlink" xfId="2521" builtinId="9" hidden="1"/>
    <cellStyle name="Followed Hyperlink" xfId="2523" builtinId="9" hidden="1"/>
    <cellStyle name="Followed Hyperlink" xfId="2525" builtinId="9" hidden="1"/>
    <cellStyle name="Followed Hyperlink" xfId="2527" builtinId="9" hidden="1"/>
    <cellStyle name="Followed Hyperlink" xfId="2529" builtinId="9" hidden="1"/>
    <cellStyle name="Followed Hyperlink" xfId="2531" builtinId="9" hidden="1"/>
    <cellStyle name="Followed Hyperlink" xfId="2533" builtinId="9" hidden="1"/>
    <cellStyle name="Followed Hyperlink" xfId="2535" builtinId="9" hidden="1"/>
    <cellStyle name="Followed Hyperlink" xfId="2537" builtinId="9" hidden="1"/>
    <cellStyle name="Followed Hyperlink" xfId="2539" builtinId="9" hidden="1"/>
    <cellStyle name="Followed Hyperlink" xfId="2541" builtinId="9" hidden="1"/>
    <cellStyle name="Followed Hyperlink" xfId="2543" builtinId="9" hidden="1"/>
    <cellStyle name="Followed Hyperlink" xfId="2545" builtinId="9" hidden="1"/>
    <cellStyle name="Followed Hyperlink" xfId="2547" builtinId="9" hidden="1"/>
    <cellStyle name="Followed Hyperlink" xfId="2549" builtinId="9" hidden="1"/>
    <cellStyle name="Followed Hyperlink" xfId="2551" builtinId="9" hidden="1"/>
    <cellStyle name="Followed Hyperlink" xfId="2553" builtinId="9" hidden="1"/>
    <cellStyle name="Followed Hyperlink" xfId="2555" builtinId="9" hidden="1"/>
    <cellStyle name="Followed Hyperlink" xfId="2557" builtinId="9" hidden="1"/>
    <cellStyle name="Followed Hyperlink" xfId="2559" builtinId="9" hidden="1"/>
    <cellStyle name="Followed Hyperlink" xfId="2561" builtinId="9" hidden="1"/>
    <cellStyle name="Followed Hyperlink" xfId="2563" builtinId="9" hidden="1"/>
    <cellStyle name="Followed Hyperlink" xfId="2565" builtinId="9" hidden="1"/>
    <cellStyle name="Followed Hyperlink" xfId="2567" builtinId="9" hidden="1"/>
    <cellStyle name="Followed Hyperlink" xfId="2569" builtinId="9" hidden="1"/>
    <cellStyle name="Followed Hyperlink" xfId="2571" builtinId="9" hidden="1"/>
    <cellStyle name="Followed Hyperlink" xfId="2573" builtinId="9" hidden="1"/>
    <cellStyle name="Followed Hyperlink" xfId="2575" builtinId="9" hidden="1"/>
    <cellStyle name="Followed Hyperlink" xfId="2577" builtinId="9" hidden="1"/>
    <cellStyle name="Followed Hyperlink" xfId="2579" builtinId="9" hidden="1"/>
    <cellStyle name="Followed Hyperlink" xfId="2581" builtinId="9" hidden="1"/>
    <cellStyle name="Followed Hyperlink" xfId="2583" builtinId="9" hidden="1"/>
    <cellStyle name="Followed Hyperlink" xfId="2585" builtinId="9" hidden="1"/>
    <cellStyle name="Followed Hyperlink" xfId="2587" builtinId="9" hidden="1"/>
    <cellStyle name="Followed Hyperlink" xfId="2589" builtinId="9" hidden="1"/>
    <cellStyle name="Followed Hyperlink" xfId="2591" builtinId="9" hidden="1"/>
    <cellStyle name="Followed Hyperlink" xfId="2593" builtinId="9" hidden="1"/>
    <cellStyle name="Followed Hyperlink" xfId="2595" builtinId="9" hidden="1"/>
    <cellStyle name="Followed Hyperlink" xfId="2597" builtinId="9" hidden="1"/>
    <cellStyle name="Followed Hyperlink" xfId="2599" builtinId="9" hidden="1"/>
    <cellStyle name="Followed Hyperlink" xfId="2601" builtinId="9" hidden="1"/>
    <cellStyle name="Followed Hyperlink" xfId="2603" builtinId="9" hidden="1"/>
    <cellStyle name="Followed Hyperlink" xfId="2605" builtinId="9" hidden="1"/>
    <cellStyle name="Followed Hyperlink" xfId="2607" builtinId="9" hidden="1"/>
    <cellStyle name="Followed Hyperlink" xfId="2609" builtinId="9" hidden="1"/>
    <cellStyle name="Followed Hyperlink" xfId="2611" builtinId="9" hidden="1"/>
    <cellStyle name="Followed Hyperlink" xfId="2613" builtinId="9" hidden="1"/>
    <cellStyle name="Followed Hyperlink" xfId="2615" builtinId="9" hidden="1"/>
    <cellStyle name="Followed Hyperlink" xfId="2617" builtinId="9" hidden="1"/>
    <cellStyle name="Followed Hyperlink" xfId="2619" builtinId="9" hidden="1"/>
    <cellStyle name="Followed Hyperlink" xfId="2621" builtinId="9" hidden="1"/>
    <cellStyle name="Followed Hyperlink" xfId="2623" builtinId="9" hidden="1"/>
    <cellStyle name="Followed Hyperlink" xfId="2625" builtinId="9" hidden="1"/>
    <cellStyle name="Followed Hyperlink" xfId="2627" builtinId="9" hidden="1"/>
    <cellStyle name="Followed Hyperlink" xfId="2629" builtinId="9" hidden="1"/>
    <cellStyle name="Followed Hyperlink" xfId="2631" builtinId="9" hidden="1"/>
    <cellStyle name="Followed Hyperlink" xfId="2633" builtinId="9" hidden="1"/>
    <cellStyle name="Followed Hyperlink" xfId="2635" builtinId="9" hidden="1"/>
    <cellStyle name="Followed Hyperlink" xfId="2637" builtinId="9" hidden="1"/>
    <cellStyle name="Followed Hyperlink" xfId="2639" builtinId="9" hidden="1"/>
    <cellStyle name="Followed Hyperlink" xfId="2641" builtinId="9" hidden="1"/>
    <cellStyle name="Followed Hyperlink" xfId="2643" builtinId="9" hidden="1"/>
    <cellStyle name="Followed Hyperlink" xfId="2645" builtinId="9" hidden="1"/>
    <cellStyle name="Followed Hyperlink" xfId="2647" builtinId="9" hidden="1"/>
    <cellStyle name="Followed Hyperlink" xfId="2649" builtinId="9" hidden="1"/>
    <cellStyle name="Followed Hyperlink" xfId="2651" builtinId="9" hidden="1"/>
    <cellStyle name="Followed Hyperlink" xfId="2653" builtinId="9" hidden="1"/>
    <cellStyle name="Followed Hyperlink" xfId="2655" builtinId="9" hidden="1"/>
    <cellStyle name="Followed Hyperlink" xfId="2657" builtinId="9" hidden="1"/>
    <cellStyle name="Followed Hyperlink" xfId="2659" builtinId="9" hidden="1"/>
    <cellStyle name="Followed Hyperlink" xfId="2661" builtinId="9" hidden="1"/>
    <cellStyle name="Followed Hyperlink" xfId="2663" builtinId="9" hidden="1"/>
    <cellStyle name="Followed Hyperlink" xfId="2665" builtinId="9" hidden="1"/>
    <cellStyle name="Followed Hyperlink" xfId="2667" builtinId="9" hidden="1"/>
    <cellStyle name="Followed Hyperlink" xfId="2669" builtinId="9" hidden="1"/>
    <cellStyle name="Followed Hyperlink" xfId="2671" builtinId="9" hidden="1"/>
    <cellStyle name="Followed Hyperlink" xfId="2673" builtinId="9" hidden="1"/>
    <cellStyle name="Followed Hyperlink" xfId="2675"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4" builtinId="9" hidden="1"/>
    <cellStyle name="Followed Hyperlink" xfId="2685" builtinId="9" hidden="1"/>
    <cellStyle name="Followed Hyperlink" xfId="2686" builtinId="9" hidden="1"/>
    <cellStyle name="Followed Hyperlink" xfId="2687" builtinId="9" hidden="1"/>
    <cellStyle name="Followed Hyperlink" xfId="2688"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699"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710" builtinId="9" hidden="1"/>
    <cellStyle name="Followed Hyperlink" xfId="2711"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2"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4"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xfId="2755" builtinId="9" hidden="1"/>
    <cellStyle name="Followed Hyperlink" xfId="2756" builtinId="9" hidden="1"/>
    <cellStyle name="Followed Hyperlink" xfId="2757" builtinId="9" hidden="1"/>
    <cellStyle name="Followed Hyperlink" xfId="2758" builtinId="9" hidden="1"/>
    <cellStyle name="Followed Hyperlink" xfId="2759" builtinId="9" hidden="1"/>
    <cellStyle name="Followed Hyperlink" xfId="2760" builtinId="9" hidden="1"/>
    <cellStyle name="Followed Hyperlink" xfId="2761" builtinId="9" hidden="1"/>
    <cellStyle name="Followed Hyperlink" xfId="2762" builtinId="9" hidden="1"/>
    <cellStyle name="Followed Hyperlink" xfId="2763" builtinId="9" hidden="1"/>
    <cellStyle name="Followed Hyperlink" xfId="2764" builtinId="9" hidden="1"/>
    <cellStyle name="Followed Hyperlink" xfId="2765" builtinId="9" hidden="1"/>
    <cellStyle name="Followed Hyperlink" xfId="2766" builtinId="9" hidden="1"/>
    <cellStyle name="Followed Hyperlink" xfId="2767" builtinId="9" hidden="1"/>
    <cellStyle name="Followed Hyperlink" xfId="2768" builtinId="9" hidden="1"/>
    <cellStyle name="Followed Hyperlink" xfId="2769" builtinId="9" hidden="1"/>
    <cellStyle name="Followed Hyperlink" xfId="2770" builtinId="9" hidden="1"/>
    <cellStyle name="Followed Hyperlink" xfId="2771" builtinId="9" hidden="1"/>
    <cellStyle name="Followed Hyperlink" xfId="2772" builtinId="9" hidden="1"/>
    <cellStyle name="Followed Hyperlink" xfId="2773" builtinId="9" hidden="1"/>
    <cellStyle name="Followed Hyperlink" xfId="2774" builtinId="9" hidden="1"/>
    <cellStyle name="Followed Hyperlink" xfId="2775" builtinId="9" hidden="1"/>
    <cellStyle name="Followed Hyperlink" xfId="2776" builtinId="9" hidden="1"/>
    <cellStyle name="Followed Hyperlink" xfId="2777" builtinId="9" hidden="1"/>
    <cellStyle name="Followed Hyperlink" xfId="2778" builtinId="9" hidden="1"/>
    <cellStyle name="Followed Hyperlink" xfId="2779" builtinId="9" hidden="1"/>
    <cellStyle name="Followed Hyperlink" xfId="2780" builtinId="9" hidden="1"/>
    <cellStyle name="Followed Hyperlink" xfId="2781" builtinId="9" hidden="1"/>
    <cellStyle name="Followed Hyperlink" xfId="2782" builtinId="9" hidden="1"/>
    <cellStyle name="Followed Hyperlink" xfId="2783" builtinId="9" hidden="1"/>
    <cellStyle name="Followed Hyperlink" xfId="2784" builtinId="9" hidden="1"/>
    <cellStyle name="Followed Hyperlink" xfId="2785" builtinId="9" hidden="1"/>
    <cellStyle name="Followed Hyperlink" xfId="2786" builtinId="9" hidden="1"/>
    <cellStyle name="Followed Hyperlink" xfId="2787" builtinId="9" hidden="1"/>
    <cellStyle name="Followed Hyperlink" xfId="2788" builtinId="9" hidden="1"/>
    <cellStyle name="Followed Hyperlink" xfId="2789" builtinId="9" hidden="1"/>
    <cellStyle name="Followed Hyperlink" xfId="2790" builtinId="9" hidden="1"/>
    <cellStyle name="Followed Hyperlink" xfId="2791" builtinId="9" hidden="1"/>
    <cellStyle name="Followed Hyperlink" xfId="2792" builtinId="9" hidden="1"/>
    <cellStyle name="Followed Hyperlink" xfId="2793" builtinId="9" hidden="1"/>
    <cellStyle name="Followed Hyperlink" xfId="2794" builtinId="9" hidden="1"/>
    <cellStyle name="Followed Hyperlink" xfId="2795" builtinId="9" hidden="1"/>
    <cellStyle name="Followed Hyperlink" xfId="2796" builtinId="9" hidden="1"/>
    <cellStyle name="Followed Hyperlink" xfId="2797" builtinId="9" hidden="1"/>
    <cellStyle name="Followed Hyperlink" xfId="2798" builtinId="9" hidden="1"/>
    <cellStyle name="Followed Hyperlink" xfId="2799" builtinId="9" hidden="1"/>
    <cellStyle name="Followed Hyperlink" xfId="2800" builtinId="9" hidden="1"/>
    <cellStyle name="Followed Hyperlink" xfId="2801" builtinId="9" hidden="1"/>
    <cellStyle name="Followed Hyperlink" xfId="2802" builtinId="9" hidden="1"/>
    <cellStyle name="Followed Hyperlink" xfId="2803" builtinId="9" hidden="1"/>
    <cellStyle name="Followed Hyperlink" xfId="2804" builtinId="9" hidden="1"/>
    <cellStyle name="Followed Hyperlink" xfId="2805" builtinId="9" hidden="1"/>
    <cellStyle name="Followed Hyperlink" xfId="2806" builtinId="9" hidden="1"/>
    <cellStyle name="Followed Hyperlink" xfId="2807" builtinId="9" hidden="1"/>
    <cellStyle name="Followed Hyperlink" xfId="2808" builtinId="9" hidden="1"/>
    <cellStyle name="Followed Hyperlink" xfId="2809" builtinId="9" hidden="1"/>
    <cellStyle name="Followed Hyperlink" xfId="2810" builtinId="9" hidden="1"/>
    <cellStyle name="Followed Hyperlink" xfId="2811" builtinId="9" hidden="1"/>
    <cellStyle name="Followed Hyperlink" xfId="2812" builtinId="9" hidden="1"/>
    <cellStyle name="Followed Hyperlink" xfId="2813" builtinId="9" hidden="1"/>
    <cellStyle name="Followed Hyperlink" xfId="2814" builtinId="9" hidden="1"/>
    <cellStyle name="Followed Hyperlink" xfId="2815" builtinId="9" hidden="1"/>
    <cellStyle name="Followed Hyperlink" xfId="2816" builtinId="9" hidden="1"/>
    <cellStyle name="Followed Hyperlink" xfId="2817" builtinId="9" hidden="1"/>
    <cellStyle name="Followed Hyperlink" xfId="2818" builtinId="9" hidden="1"/>
    <cellStyle name="Followed Hyperlink" xfId="2819" builtinId="9" hidden="1"/>
    <cellStyle name="Followed Hyperlink" xfId="2820" builtinId="9" hidden="1"/>
    <cellStyle name="Followed Hyperlink" xfId="2821" builtinId="9" hidden="1"/>
    <cellStyle name="Followed Hyperlink" xfId="2822" builtinId="9" hidden="1"/>
    <cellStyle name="Followed Hyperlink" xfId="2823" builtinId="9" hidden="1"/>
    <cellStyle name="Followed Hyperlink" xfId="2824" builtinId="9" hidden="1"/>
    <cellStyle name="Followed Hyperlink" xfId="2825" builtinId="9" hidden="1"/>
    <cellStyle name="Followed Hyperlink" xfId="2826" builtinId="9" hidden="1"/>
    <cellStyle name="Followed Hyperlink" xfId="2827" builtinId="9" hidden="1"/>
    <cellStyle name="Followed Hyperlink" xfId="2828" builtinId="9" hidden="1"/>
    <cellStyle name="Followed Hyperlink" xfId="2829" builtinId="9" hidden="1"/>
    <cellStyle name="Followed Hyperlink" xfId="2830" builtinId="9" hidden="1"/>
    <cellStyle name="Followed Hyperlink" xfId="2831" builtinId="9" hidden="1"/>
    <cellStyle name="Followed Hyperlink" xfId="2832" builtinId="9" hidden="1"/>
    <cellStyle name="Followed Hyperlink" xfId="2833" builtinId="9" hidden="1"/>
    <cellStyle name="Followed Hyperlink" xfId="2834" builtinId="9" hidden="1"/>
    <cellStyle name="Followed Hyperlink" xfId="2835" builtinId="9" hidden="1"/>
    <cellStyle name="Followed Hyperlink" xfId="2836" builtinId="9" hidden="1"/>
    <cellStyle name="Followed Hyperlink" xfId="2837" builtinId="9" hidden="1"/>
    <cellStyle name="Followed Hyperlink" xfId="2838" builtinId="9" hidden="1"/>
    <cellStyle name="Followed Hyperlink" xfId="2839" builtinId="9" hidden="1"/>
    <cellStyle name="Followed Hyperlink" xfId="2840" builtinId="9" hidden="1"/>
    <cellStyle name="Followed Hyperlink" xfId="2841" builtinId="9" hidden="1"/>
    <cellStyle name="Followed Hyperlink" xfId="2842" builtinId="9" hidden="1"/>
    <cellStyle name="Followed Hyperlink" xfId="2843" builtinId="9" hidden="1"/>
    <cellStyle name="Followed Hyperlink" xfId="2844" builtinId="9" hidden="1"/>
    <cellStyle name="Followed Hyperlink" xfId="2845" builtinId="9" hidden="1"/>
    <cellStyle name="Followed Hyperlink" xfId="2846" builtinId="9" hidden="1"/>
    <cellStyle name="Followed Hyperlink" xfId="2847" builtinId="9" hidden="1"/>
    <cellStyle name="Followed Hyperlink" xfId="2848" builtinId="9" hidden="1"/>
    <cellStyle name="Followed Hyperlink" xfId="2849" builtinId="9" hidden="1"/>
    <cellStyle name="Followed Hyperlink" xfId="2850" builtinId="9" hidden="1"/>
    <cellStyle name="Followed Hyperlink" xfId="2851" builtinId="9" hidden="1"/>
    <cellStyle name="Followed Hyperlink" xfId="2852" builtinId="9" hidden="1"/>
    <cellStyle name="Followed Hyperlink" xfId="2853" builtinId="9" hidden="1"/>
    <cellStyle name="Followed Hyperlink" xfId="2854" builtinId="9" hidden="1"/>
    <cellStyle name="Followed Hyperlink" xfId="2855" builtinId="9" hidden="1"/>
    <cellStyle name="Followed Hyperlink" xfId="2856" builtinId="9" hidden="1"/>
    <cellStyle name="Followed Hyperlink" xfId="2857" builtinId="9" hidden="1"/>
    <cellStyle name="Followed Hyperlink" xfId="2858" builtinId="9" hidden="1"/>
    <cellStyle name="Followed Hyperlink" xfId="2859" builtinId="9" hidden="1"/>
    <cellStyle name="Followed Hyperlink" xfId="2860" builtinId="9" hidden="1"/>
    <cellStyle name="Followed Hyperlink" xfId="2861" builtinId="9" hidden="1"/>
    <cellStyle name="Followed Hyperlink" xfId="2862" builtinId="9" hidden="1"/>
    <cellStyle name="Followed Hyperlink" xfId="2863" builtinId="9" hidden="1"/>
    <cellStyle name="Followed Hyperlink" xfId="2864" builtinId="9" hidden="1"/>
    <cellStyle name="Followed Hyperlink" xfId="2865" builtinId="9" hidden="1"/>
    <cellStyle name="Followed Hyperlink" xfId="2866" builtinId="9" hidden="1"/>
    <cellStyle name="Followed Hyperlink" xfId="2867" builtinId="9" hidden="1"/>
    <cellStyle name="Followed Hyperlink" xfId="2868" builtinId="9" hidden="1"/>
    <cellStyle name="Followed Hyperlink" xfId="2869" builtinId="9" hidden="1"/>
    <cellStyle name="Followed Hyperlink" xfId="2870" builtinId="9" hidden="1"/>
    <cellStyle name="Followed Hyperlink" xfId="2871" builtinId="9" hidden="1"/>
    <cellStyle name="Followed Hyperlink" xfId="2873" builtinId="9" hidden="1"/>
    <cellStyle name="Followed Hyperlink" xfId="2875" builtinId="9" hidden="1"/>
    <cellStyle name="Followed Hyperlink" xfId="2877" builtinId="9" hidden="1"/>
    <cellStyle name="Followed Hyperlink" xfId="2879" builtinId="9" hidden="1"/>
    <cellStyle name="Followed Hyperlink" xfId="2881" builtinId="9" hidden="1"/>
    <cellStyle name="Followed Hyperlink" xfId="2883" builtinId="9" hidden="1"/>
    <cellStyle name="Followed Hyperlink" xfId="2885" builtinId="9" hidden="1"/>
    <cellStyle name="Followed Hyperlink" xfId="2887" builtinId="9" hidden="1"/>
    <cellStyle name="Followed Hyperlink" xfId="2889" builtinId="9" hidden="1"/>
    <cellStyle name="Followed Hyperlink" xfId="2891" builtinId="9" hidden="1"/>
    <cellStyle name="Followed Hyperlink" xfId="2893" builtinId="9" hidden="1"/>
    <cellStyle name="Followed Hyperlink" xfId="2895" builtinId="9" hidden="1"/>
    <cellStyle name="Followed Hyperlink" xfId="2897" builtinId="9" hidden="1"/>
    <cellStyle name="Followed Hyperlink" xfId="2899" builtinId="9" hidden="1"/>
    <cellStyle name="Followed Hyperlink" xfId="2901" builtinId="9" hidden="1"/>
    <cellStyle name="Followed Hyperlink" xfId="2903" builtinId="9" hidden="1"/>
    <cellStyle name="Followed Hyperlink" xfId="2905" builtinId="9" hidden="1"/>
    <cellStyle name="Followed Hyperlink" xfId="2907" builtinId="9" hidden="1"/>
    <cellStyle name="Followed Hyperlink" xfId="2909" builtinId="9" hidden="1"/>
    <cellStyle name="Followed Hyperlink" xfId="2911" builtinId="9" hidden="1"/>
    <cellStyle name="Followed Hyperlink" xfId="2913" builtinId="9" hidden="1"/>
    <cellStyle name="Followed Hyperlink" xfId="2915" builtinId="9" hidden="1"/>
    <cellStyle name="Followed Hyperlink" xfId="2917" builtinId="9" hidden="1"/>
    <cellStyle name="Followed Hyperlink" xfId="2919" builtinId="9" hidden="1"/>
    <cellStyle name="Followed Hyperlink" xfId="2921" builtinId="9" hidden="1"/>
    <cellStyle name="Followed Hyperlink" xfId="2923" builtinId="9" hidden="1"/>
    <cellStyle name="Followed Hyperlink" xfId="2925" builtinId="9" hidden="1"/>
    <cellStyle name="Followed Hyperlink" xfId="2927" builtinId="9" hidden="1"/>
    <cellStyle name="Followed Hyperlink" xfId="2929" builtinId="9" hidden="1"/>
    <cellStyle name="Followed Hyperlink" xfId="2931" builtinId="9" hidden="1"/>
    <cellStyle name="Followed Hyperlink" xfId="2933" builtinId="9" hidden="1"/>
    <cellStyle name="Followed Hyperlink" xfId="2935" builtinId="9" hidden="1"/>
    <cellStyle name="Followed Hyperlink" xfId="2937" builtinId="9" hidden="1"/>
    <cellStyle name="Followed Hyperlink" xfId="2939" builtinId="9" hidden="1"/>
    <cellStyle name="Followed Hyperlink" xfId="2941" builtinId="9" hidden="1"/>
    <cellStyle name="Followed Hyperlink" xfId="2943" builtinId="9" hidden="1"/>
    <cellStyle name="Followed Hyperlink" xfId="2945" builtinId="9" hidden="1"/>
    <cellStyle name="Followed Hyperlink" xfId="2947" builtinId="9" hidden="1"/>
    <cellStyle name="Followed Hyperlink" xfId="2949" builtinId="9" hidden="1"/>
    <cellStyle name="Followed Hyperlink" xfId="2951" builtinId="9" hidden="1"/>
    <cellStyle name="Followed Hyperlink" xfId="2953" builtinId="9" hidden="1"/>
    <cellStyle name="Followed Hyperlink" xfId="2955" builtinId="9" hidden="1"/>
    <cellStyle name="Followed Hyperlink" xfId="2957" builtinId="9" hidden="1"/>
    <cellStyle name="Followed Hyperlink" xfId="2959" builtinId="9" hidden="1"/>
    <cellStyle name="Followed Hyperlink" xfId="2961" builtinId="9" hidden="1"/>
    <cellStyle name="Followed Hyperlink" xfId="2963" builtinId="9" hidden="1"/>
    <cellStyle name="Followed Hyperlink" xfId="2965" builtinId="9" hidden="1"/>
    <cellStyle name="Followed Hyperlink" xfId="2967" builtinId="9" hidden="1"/>
    <cellStyle name="Followed Hyperlink" xfId="2969" builtinId="9" hidden="1"/>
    <cellStyle name="Followed Hyperlink" xfId="2971" builtinId="9" hidden="1"/>
    <cellStyle name="Followed Hyperlink" xfId="2973" builtinId="9" hidden="1"/>
    <cellStyle name="Followed Hyperlink" xfId="2975" builtinId="9" hidden="1"/>
    <cellStyle name="Followed Hyperlink" xfId="2977" builtinId="9" hidden="1"/>
    <cellStyle name="Followed Hyperlink" xfId="2979" builtinId="9" hidden="1"/>
    <cellStyle name="Followed Hyperlink" xfId="2981" builtinId="9" hidden="1"/>
    <cellStyle name="Followed Hyperlink" xfId="2983" builtinId="9" hidden="1"/>
    <cellStyle name="Followed Hyperlink" xfId="2985" builtinId="9" hidden="1"/>
    <cellStyle name="Followed Hyperlink" xfId="2987" builtinId="9" hidden="1"/>
    <cellStyle name="Followed Hyperlink" xfId="2989" builtinId="9" hidden="1"/>
    <cellStyle name="Followed Hyperlink" xfId="2991" builtinId="9" hidden="1"/>
    <cellStyle name="Followed Hyperlink" xfId="2993" builtinId="9" hidden="1"/>
    <cellStyle name="Followed Hyperlink" xfId="2995" builtinId="9" hidden="1"/>
    <cellStyle name="Followed Hyperlink" xfId="2997" builtinId="9" hidden="1"/>
    <cellStyle name="Followed Hyperlink" xfId="2999" builtinId="9" hidden="1"/>
    <cellStyle name="Followed Hyperlink" xfId="3001" builtinId="9" hidden="1"/>
    <cellStyle name="Followed Hyperlink" xfId="3003" builtinId="9" hidden="1"/>
    <cellStyle name="Followed Hyperlink" xfId="3005" builtinId="9" hidden="1"/>
    <cellStyle name="Followed Hyperlink" xfId="3007" builtinId="9" hidden="1"/>
    <cellStyle name="Followed Hyperlink" xfId="3009" builtinId="9" hidden="1"/>
    <cellStyle name="Followed Hyperlink" xfId="3011" builtinId="9" hidden="1"/>
    <cellStyle name="Followed Hyperlink" xfId="3013" builtinId="9" hidden="1"/>
    <cellStyle name="Followed Hyperlink" xfId="3015" builtinId="9" hidden="1"/>
    <cellStyle name="Followed Hyperlink" xfId="3017" builtinId="9" hidden="1"/>
    <cellStyle name="Followed Hyperlink" xfId="3019" builtinId="9" hidden="1"/>
    <cellStyle name="Followed Hyperlink" xfId="3021" builtinId="9" hidden="1"/>
    <cellStyle name="Followed Hyperlink" xfId="3023" builtinId="9" hidden="1"/>
    <cellStyle name="Followed Hyperlink" xfId="3025" builtinId="9" hidden="1"/>
    <cellStyle name="Followed Hyperlink" xfId="3027" builtinId="9" hidden="1"/>
    <cellStyle name="Followed Hyperlink" xfId="3029" builtinId="9" hidden="1"/>
    <cellStyle name="Followed Hyperlink" xfId="3031" builtinId="9" hidden="1"/>
    <cellStyle name="Followed Hyperlink" xfId="3033" builtinId="9" hidden="1"/>
    <cellStyle name="Followed Hyperlink" xfId="3035" builtinId="9" hidden="1"/>
    <cellStyle name="Followed Hyperlink" xfId="3037" builtinId="9" hidden="1"/>
    <cellStyle name="Followed Hyperlink" xfId="3039" builtinId="9" hidden="1"/>
    <cellStyle name="Followed Hyperlink" xfId="3041" builtinId="9" hidden="1"/>
    <cellStyle name="Followed Hyperlink" xfId="3043" builtinId="9" hidden="1"/>
    <cellStyle name="Followed Hyperlink" xfId="3045" builtinId="9" hidden="1"/>
    <cellStyle name="Followed Hyperlink" xfId="3047" builtinId="9" hidden="1"/>
    <cellStyle name="Followed Hyperlink" xfId="3049" builtinId="9" hidden="1"/>
    <cellStyle name="Followed Hyperlink" xfId="3051" builtinId="9" hidden="1"/>
    <cellStyle name="Followed Hyperlink" xfId="3053" builtinId="9" hidden="1"/>
    <cellStyle name="Followed Hyperlink" xfId="3055" builtinId="9" hidden="1"/>
    <cellStyle name="Followed Hyperlink" xfId="3057" builtinId="9" hidden="1"/>
    <cellStyle name="Followed Hyperlink" xfId="3059" builtinId="9" hidden="1"/>
    <cellStyle name="Followed Hyperlink" xfId="3061" builtinId="9" hidden="1"/>
    <cellStyle name="Followed Hyperlink" xfId="3063" builtinId="9" hidden="1"/>
    <cellStyle name="Followed Hyperlink" xfId="3065" builtinId="9" hidden="1"/>
    <cellStyle name="Followed Hyperlink" xfId="3067" builtinId="9" hidden="1"/>
    <cellStyle name="Followed Hyperlink" xfId="3069" builtinId="9" hidden="1"/>
    <cellStyle name="Followed Hyperlink" xfId="3071" builtinId="9" hidden="1"/>
    <cellStyle name="Followed Hyperlink" xfId="3073" builtinId="9" hidden="1"/>
    <cellStyle name="Followed Hyperlink" xfId="3075" builtinId="9" hidden="1"/>
    <cellStyle name="Followed Hyperlink" xfId="3077" builtinId="9" hidden="1"/>
    <cellStyle name="Followed Hyperlink" xfId="3079" builtinId="9" hidden="1"/>
    <cellStyle name="Followed Hyperlink" xfId="3081" builtinId="9" hidden="1"/>
    <cellStyle name="Followed Hyperlink" xfId="3083" builtinId="9" hidden="1"/>
    <cellStyle name="Followed Hyperlink" xfId="3085" builtinId="9" hidden="1"/>
    <cellStyle name="Followed Hyperlink" xfId="3087" builtinId="9" hidden="1"/>
    <cellStyle name="Followed Hyperlink" xfId="3089" builtinId="9" hidden="1"/>
    <cellStyle name="Followed Hyperlink" xfId="3091" builtinId="9" hidden="1"/>
    <cellStyle name="Followed Hyperlink" xfId="3093" builtinId="9" hidden="1"/>
    <cellStyle name="Followed Hyperlink" xfId="3095" builtinId="9" hidden="1"/>
    <cellStyle name="Followed Hyperlink" xfId="3097" builtinId="9" hidden="1"/>
    <cellStyle name="Followed Hyperlink" xfId="3099" builtinId="9" hidden="1"/>
    <cellStyle name="Followed Hyperlink" xfId="3101" builtinId="9" hidden="1"/>
    <cellStyle name="Followed Hyperlink" xfId="3103" builtinId="9" hidden="1"/>
    <cellStyle name="Followed Hyperlink" xfId="3105" builtinId="9" hidden="1"/>
    <cellStyle name="Followed Hyperlink" xfId="3107" builtinId="9" hidden="1"/>
    <cellStyle name="Followed Hyperlink" xfId="3109" builtinId="9" hidden="1"/>
    <cellStyle name="Followed Hyperlink" xfId="3111" builtinId="9" hidden="1"/>
    <cellStyle name="Followed Hyperlink" xfId="3113" builtinId="9" hidden="1"/>
    <cellStyle name="Followed Hyperlink" xfId="3115" builtinId="9" hidden="1"/>
    <cellStyle name="Followed Hyperlink" xfId="3117" builtinId="9" hidden="1"/>
    <cellStyle name="Followed Hyperlink" xfId="3119" builtinId="9" hidden="1"/>
    <cellStyle name="Followed Hyperlink" xfId="3121" builtinId="9" hidden="1"/>
    <cellStyle name="Followed Hyperlink" xfId="3123" builtinId="9" hidden="1"/>
    <cellStyle name="Followed Hyperlink" xfId="3125" builtinId="9" hidden="1"/>
    <cellStyle name="Followed Hyperlink" xfId="3127" builtinId="9" hidden="1"/>
    <cellStyle name="Followed Hyperlink" xfId="3129" builtinId="9" hidden="1"/>
    <cellStyle name="Followed Hyperlink" xfId="3131" builtinId="9" hidden="1"/>
    <cellStyle name="Followed Hyperlink" xfId="3133" builtinId="9" hidden="1"/>
    <cellStyle name="Followed Hyperlink" xfId="3135" builtinId="9" hidden="1"/>
    <cellStyle name="Followed Hyperlink" xfId="3137" builtinId="9" hidden="1"/>
    <cellStyle name="Followed Hyperlink" xfId="3139" builtinId="9" hidden="1"/>
    <cellStyle name="Followed Hyperlink" xfId="3141" builtinId="9" hidden="1"/>
    <cellStyle name="Followed Hyperlink" xfId="3143" builtinId="9" hidden="1"/>
    <cellStyle name="Followed Hyperlink" xfId="3145" builtinId="9" hidden="1"/>
    <cellStyle name="Followed Hyperlink" xfId="3147" builtinId="9" hidden="1"/>
    <cellStyle name="Followed Hyperlink" xfId="3149" builtinId="9" hidden="1"/>
    <cellStyle name="Followed Hyperlink" xfId="3151" builtinId="9" hidden="1"/>
    <cellStyle name="Followed Hyperlink" xfId="3153" builtinId="9" hidden="1"/>
    <cellStyle name="Followed Hyperlink" xfId="3155" builtinId="9" hidden="1"/>
    <cellStyle name="Followed Hyperlink" xfId="3157" builtinId="9" hidden="1"/>
    <cellStyle name="Followed Hyperlink" xfId="3159" builtinId="9" hidden="1"/>
    <cellStyle name="Followed Hyperlink" xfId="3161" builtinId="9" hidden="1"/>
    <cellStyle name="Followed Hyperlink" xfId="3163" builtinId="9" hidden="1"/>
    <cellStyle name="Followed Hyperlink" xfId="3165" builtinId="9" hidden="1"/>
    <cellStyle name="Followed Hyperlink" xfId="3167" builtinId="9" hidden="1"/>
    <cellStyle name="Followed Hyperlink" xfId="3169" builtinId="9" hidden="1"/>
    <cellStyle name="Followed Hyperlink" xfId="3171" builtinId="9" hidden="1"/>
    <cellStyle name="Followed Hyperlink" xfId="3173" builtinId="9" hidden="1"/>
    <cellStyle name="Followed Hyperlink" xfId="3175" builtinId="9" hidden="1"/>
    <cellStyle name="Followed Hyperlink" xfId="3177" builtinId="9" hidden="1"/>
    <cellStyle name="Followed Hyperlink" xfId="3179" builtinId="9" hidden="1"/>
    <cellStyle name="Followed Hyperlink" xfId="3181" builtinId="9" hidden="1"/>
    <cellStyle name="Followed Hyperlink" xfId="3183" builtinId="9" hidden="1"/>
    <cellStyle name="Followed Hyperlink" xfId="3185" builtinId="9" hidden="1"/>
    <cellStyle name="Followed Hyperlink" xfId="3187" builtinId="9" hidden="1"/>
    <cellStyle name="Followed Hyperlink" xfId="3189" builtinId="9" hidden="1"/>
    <cellStyle name="Followed Hyperlink" xfId="3191" builtinId="9" hidden="1"/>
    <cellStyle name="Followed Hyperlink" xfId="3193" builtinId="9" hidden="1"/>
    <cellStyle name="Followed Hyperlink" xfId="3195" builtinId="9" hidden="1"/>
    <cellStyle name="Followed Hyperlink" xfId="3197" builtinId="9" hidden="1"/>
    <cellStyle name="Followed Hyperlink" xfId="3199" builtinId="9" hidden="1"/>
    <cellStyle name="Followed Hyperlink" xfId="3201" builtinId="9" hidden="1"/>
    <cellStyle name="Followed Hyperlink" xfId="3203" builtinId="9" hidden="1"/>
    <cellStyle name="Followed Hyperlink" xfId="3205" builtinId="9" hidden="1"/>
    <cellStyle name="Followed Hyperlink" xfId="3207" builtinId="9" hidden="1"/>
    <cellStyle name="Followed Hyperlink" xfId="3209" builtinId="9" hidden="1"/>
    <cellStyle name="Followed Hyperlink" xfId="3211" builtinId="9" hidden="1"/>
    <cellStyle name="Followed Hyperlink" xfId="3213" builtinId="9" hidden="1"/>
    <cellStyle name="Followed Hyperlink" xfId="3215" builtinId="9" hidden="1"/>
    <cellStyle name="Followed Hyperlink" xfId="3217" builtinId="9" hidden="1"/>
    <cellStyle name="Followed Hyperlink" xfId="3219" builtinId="9" hidden="1"/>
    <cellStyle name="Followed Hyperlink" xfId="3221" builtinId="9" hidden="1"/>
    <cellStyle name="Followed Hyperlink" xfId="3223" builtinId="9" hidden="1"/>
    <cellStyle name="Followed Hyperlink" xfId="3225" builtinId="9" hidden="1"/>
    <cellStyle name="Followed Hyperlink" xfId="3227" builtinId="9" hidden="1"/>
    <cellStyle name="Followed Hyperlink" xfId="3229" builtinId="9" hidden="1"/>
    <cellStyle name="Followed Hyperlink" xfId="3231" builtinId="9" hidden="1"/>
    <cellStyle name="Followed Hyperlink" xfId="3233" builtinId="9" hidden="1"/>
    <cellStyle name="Followed Hyperlink" xfId="3235" builtinId="9" hidden="1"/>
    <cellStyle name="Followed Hyperlink" xfId="3237" builtinId="9" hidden="1"/>
    <cellStyle name="Followed Hyperlink" xfId="3239" builtinId="9" hidden="1"/>
    <cellStyle name="Followed Hyperlink" xfId="3241" builtinId="9" hidden="1"/>
    <cellStyle name="Followed Hyperlink" xfId="3243" builtinId="9" hidden="1"/>
    <cellStyle name="Followed Hyperlink" xfId="3245" builtinId="9" hidden="1"/>
    <cellStyle name="Followed Hyperlink" xfId="3247" builtinId="9" hidden="1"/>
    <cellStyle name="Followed Hyperlink" xfId="3249" builtinId="9" hidden="1"/>
    <cellStyle name="Followed Hyperlink" xfId="3251" builtinId="9" hidden="1"/>
    <cellStyle name="Followed Hyperlink" xfId="3253" builtinId="9" hidden="1"/>
    <cellStyle name="Followed Hyperlink" xfId="3255" builtinId="9" hidden="1"/>
    <cellStyle name="Followed Hyperlink" xfId="3257" builtinId="9" hidden="1"/>
    <cellStyle name="Followed Hyperlink" xfId="3259" builtinId="9" hidden="1"/>
    <cellStyle name="Followed Hyperlink" xfId="3261" builtinId="9" hidden="1"/>
    <cellStyle name="Followed Hyperlink" xfId="3263" builtinId="9" hidden="1"/>
    <cellStyle name="Followed Hyperlink" xfId="3265" builtinId="9" hidden="1"/>
    <cellStyle name="Followed Hyperlink" xfId="3267" builtinId="9" hidden="1"/>
    <cellStyle name="Followed Hyperlink" xfId="3269" builtinId="9" hidden="1"/>
    <cellStyle name="Followed Hyperlink" xfId="3271" builtinId="9" hidden="1"/>
    <cellStyle name="Followed Hyperlink" xfId="3273" builtinId="9" hidden="1"/>
    <cellStyle name="Followed Hyperlink" xfId="3275" builtinId="9" hidden="1"/>
    <cellStyle name="Followed Hyperlink" xfId="3277" builtinId="9" hidden="1"/>
    <cellStyle name="Followed Hyperlink" xfId="3279" builtinId="9" hidden="1"/>
    <cellStyle name="Followed Hyperlink" xfId="3281" builtinId="9" hidden="1"/>
    <cellStyle name="Followed Hyperlink" xfId="3283" builtinId="9" hidden="1"/>
    <cellStyle name="Followed Hyperlink" xfId="3285" builtinId="9" hidden="1"/>
    <cellStyle name="Followed Hyperlink" xfId="3287" builtinId="9" hidden="1"/>
    <cellStyle name="Followed Hyperlink" xfId="3289" builtinId="9" hidden="1"/>
    <cellStyle name="Followed Hyperlink" xfId="3291" builtinId="9" hidden="1"/>
    <cellStyle name="Followed Hyperlink" xfId="3293" builtinId="9" hidden="1"/>
    <cellStyle name="Followed Hyperlink" xfId="3295" builtinId="9" hidden="1"/>
    <cellStyle name="Followed Hyperlink" xfId="3297" builtinId="9" hidden="1"/>
    <cellStyle name="Followed Hyperlink" xfId="3299" builtinId="9" hidden="1"/>
    <cellStyle name="Followed Hyperlink" xfId="3301" builtinId="9" hidden="1"/>
    <cellStyle name="Followed Hyperlink" xfId="3303" builtinId="9" hidden="1"/>
    <cellStyle name="Followed Hyperlink" xfId="3305" builtinId="9" hidden="1"/>
    <cellStyle name="Followed Hyperlink" xfId="3307" builtinId="9" hidden="1"/>
    <cellStyle name="Followed Hyperlink" xfId="3309" builtinId="9" hidden="1"/>
    <cellStyle name="Followed Hyperlink" xfId="3311" builtinId="9" hidden="1"/>
    <cellStyle name="Followed Hyperlink" xfId="3313" builtinId="9" hidden="1"/>
    <cellStyle name="Followed Hyperlink" xfId="3315" builtinId="9" hidden="1"/>
    <cellStyle name="Followed Hyperlink" xfId="3317" builtinId="9" hidden="1"/>
    <cellStyle name="Followed Hyperlink" xfId="3319" builtinId="9" hidden="1"/>
    <cellStyle name="Followed Hyperlink" xfId="3321" builtinId="9" hidden="1"/>
    <cellStyle name="Followed Hyperlink" xfId="3323" builtinId="9" hidden="1"/>
    <cellStyle name="Followed Hyperlink" xfId="3325" builtinId="9" hidden="1"/>
    <cellStyle name="Followed Hyperlink" xfId="3327" builtinId="9" hidden="1"/>
    <cellStyle name="Followed Hyperlink" xfId="3329" builtinId="9" hidden="1"/>
    <cellStyle name="Followed Hyperlink" xfId="3331" builtinId="9" hidden="1"/>
    <cellStyle name="Followed Hyperlink" xfId="3333" builtinId="9" hidden="1"/>
    <cellStyle name="Followed Hyperlink" xfId="3335" builtinId="9" hidden="1"/>
    <cellStyle name="Followed Hyperlink" xfId="3337" builtinId="9" hidden="1"/>
    <cellStyle name="Followed Hyperlink" xfId="3339" builtinId="9" hidden="1"/>
    <cellStyle name="Followed Hyperlink" xfId="3341" builtinId="9" hidden="1"/>
    <cellStyle name="Followed Hyperlink" xfId="3343" builtinId="9" hidden="1"/>
    <cellStyle name="Followed Hyperlink" xfId="3345" builtinId="9" hidden="1"/>
    <cellStyle name="Followed Hyperlink" xfId="3347" builtinId="9" hidden="1"/>
    <cellStyle name="Followed Hyperlink" xfId="3349" builtinId="9" hidden="1"/>
    <cellStyle name="Followed Hyperlink" xfId="3351" builtinId="9" hidden="1"/>
    <cellStyle name="Followed Hyperlink" xfId="3353" builtinId="9" hidden="1"/>
    <cellStyle name="Followed Hyperlink" xfId="3355" builtinId="9" hidden="1"/>
    <cellStyle name="Followed Hyperlink" xfId="3357" builtinId="9" hidden="1"/>
    <cellStyle name="Followed Hyperlink" xfId="3359" builtinId="9" hidden="1"/>
    <cellStyle name="Followed Hyperlink" xfId="3361" builtinId="9" hidden="1"/>
    <cellStyle name="Followed Hyperlink" xfId="3363" builtinId="9" hidden="1"/>
    <cellStyle name="Followed Hyperlink" xfId="3365" builtinId="9" hidden="1"/>
    <cellStyle name="Followed Hyperlink" xfId="3367" builtinId="9" hidden="1"/>
    <cellStyle name="Followed Hyperlink" xfId="3369" builtinId="9" hidden="1"/>
    <cellStyle name="Followed Hyperlink" xfId="3371" builtinId="9" hidden="1"/>
    <cellStyle name="Followed Hyperlink" xfId="3373" builtinId="9" hidden="1"/>
    <cellStyle name="Followed Hyperlink" xfId="3375" builtinId="9" hidden="1"/>
    <cellStyle name="Followed Hyperlink" xfId="3377" builtinId="9" hidden="1"/>
    <cellStyle name="Followed Hyperlink" xfId="3379" builtinId="9" hidden="1"/>
    <cellStyle name="Followed Hyperlink" xfId="3381" builtinId="9" hidden="1"/>
    <cellStyle name="Followed Hyperlink" xfId="3383" builtinId="9" hidden="1"/>
    <cellStyle name="Followed Hyperlink" xfId="3385" builtinId="9" hidden="1"/>
    <cellStyle name="Followed Hyperlink" xfId="3387" builtinId="9" hidden="1"/>
    <cellStyle name="Followed Hyperlink" xfId="3389" builtinId="9" hidden="1"/>
    <cellStyle name="Followed Hyperlink" xfId="3391" builtinId="9" hidden="1"/>
    <cellStyle name="Followed Hyperlink" xfId="3393" builtinId="9" hidden="1"/>
    <cellStyle name="Followed Hyperlink" xfId="3395" builtinId="9" hidden="1"/>
    <cellStyle name="Followed Hyperlink" xfId="3397" builtinId="9" hidden="1"/>
    <cellStyle name="Followed Hyperlink" xfId="3399" builtinId="9" hidden="1"/>
    <cellStyle name="Followed Hyperlink" xfId="3401" builtinId="9" hidden="1"/>
    <cellStyle name="Followed Hyperlink" xfId="3403" builtinId="9" hidden="1"/>
    <cellStyle name="Followed Hyperlink" xfId="3405" builtinId="9" hidden="1"/>
    <cellStyle name="Followed Hyperlink" xfId="3407" builtinId="9" hidden="1"/>
    <cellStyle name="Followed Hyperlink" xfId="3409" builtinId="9" hidden="1"/>
    <cellStyle name="Followed Hyperlink" xfId="3411" builtinId="9" hidden="1"/>
    <cellStyle name="Followed Hyperlink" xfId="3413" builtinId="9" hidden="1"/>
    <cellStyle name="Followed Hyperlink" xfId="3415" builtinId="9" hidden="1"/>
    <cellStyle name="Followed Hyperlink" xfId="3417" builtinId="9" hidden="1"/>
    <cellStyle name="Followed Hyperlink" xfId="3419" builtinId="9" hidden="1"/>
    <cellStyle name="Followed Hyperlink" xfId="3421" builtinId="9" hidden="1"/>
    <cellStyle name="Followed Hyperlink" xfId="3423" builtinId="9" hidden="1"/>
    <cellStyle name="Followed Hyperlink" xfId="3425" builtinId="9" hidden="1"/>
    <cellStyle name="Followed Hyperlink" xfId="3427" builtinId="9" hidden="1"/>
    <cellStyle name="Followed Hyperlink" xfId="3429" builtinId="9" hidden="1"/>
    <cellStyle name="Followed Hyperlink" xfId="3431" builtinId="9" hidden="1"/>
    <cellStyle name="Followed Hyperlink" xfId="3433" builtinId="9" hidden="1"/>
    <cellStyle name="Followed Hyperlink" xfId="3435" builtinId="9" hidden="1"/>
    <cellStyle name="Followed Hyperlink" xfId="3437" builtinId="9" hidden="1"/>
    <cellStyle name="Followed Hyperlink" xfId="3439" builtinId="9" hidden="1"/>
    <cellStyle name="Followed Hyperlink" xfId="3441" builtinId="9" hidden="1"/>
    <cellStyle name="Followed Hyperlink" xfId="3443" builtinId="9" hidden="1"/>
    <cellStyle name="Followed Hyperlink" xfId="3445" builtinId="9" hidden="1"/>
    <cellStyle name="Followed Hyperlink" xfId="3447" builtinId="9" hidden="1"/>
    <cellStyle name="Followed Hyperlink" xfId="3449" builtinId="9" hidden="1"/>
    <cellStyle name="Followed Hyperlink" xfId="3451" builtinId="9" hidden="1"/>
    <cellStyle name="Followed Hyperlink" xfId="3453" builtinId="9" hidden="1"/>
    <cellStyle name="Followed Hyperlink" xfId="3455" builtinId="9" hidden="1"/>
    <cellStyle name="Followed Hyperlink" xfId="3457" builtinId="9" hidden="1"/>
    <cellStyle name="Followed Hyperlink" xfId="3459" builtinId="9" hidden="1"/>
    <cellStyle name="Followed Hyperlink" xfId="3461" builtinId="9" hidden="1"/>
    <cellStyle name="Followed Hyperlink" xfId="3463" builtinId="9" hidden="1"/>
    <cellStyle name="Followed Hyperlink" xfId="3465" builtinId="9" hidden="1"/>
    <cellStyle name="Followed Hyperlink" xfId="3467" builtinId="9" hidden="1"/>
    <cellStyle name="Followed Hyperlink" xfId="3469" builtinId="9" hidden="1"/>
    <cellStyle name="Followed Hyperlink" xfId="3471" builtinId="9" hidden="1"/>
    <cellStyle name="Followed Hyperlink" xfId="3473" builtinId="9" hidden="1"/>
    <cellStyle name="Followed Hyperlink" xfId="3475" builtinId="9" hidden="1"/>
    <cellStyle name="Followed Hyperlink" xfId="3477" builtinId="9" hidden="1"/>
    <cellStyle name="Followed Hyperlink" xfId="3479" builtinId="9" hidden="1"/>
    <cellStyle name="Followed Hyperlink" xfId="3481" builtinId="9" hidden="1"/>
    <cellStyle name="Followed Hyperlink" xfId="3483" builtinId="9" hidden="1"/>
    <cellStyle name="Followed Hyperlink" xfId="3485" builtinId="9" hidden="1"/>
    <cellStyle name="Followed Hyperlink" xfId="3487" builtinId="9" hidden="1"/>
    <cellStyle name="Followed Hyperlink" xfId="3489" builtinId="9" hidden="1"/>
    <cellStyle name="Followed Hyperlink" xfId="3491" builtinId="9" hidden="1"/>
    <cellStyle name="Followed Hyperlink" xfId="3493" builtinId="9" hidden="1"/>
    <cellStyle name="Followed Hyperlink" xfId="3495" builtinId="9" hidden="1"/>
    <cellStyle name="Followed Hyperlink" xfId="3497" builtinId="9" hidden="1"/>
    <cellStyle name="Followed Hyperlink" xfId="3499" builtinId="9" hidden="1"/>
    <cellStyle name="Followed Hyperlink" xfId="3501" builtinId="9" hidden="1"/>
    <cellStyle name="Followed Hyperlink" xfId="3503" builtinId="9" hidden="1"/>
    <cellStyle name="Followed Hyperlink" xfId="3505" builtinId="9" hidden="1"/>
    <cellStyle name="Followed Hyperlink" xfId="3507" builtinId="9" hidden="1"/>
    <cellStyle name="Followed Hyperlink" xfId="3509" builtinId="9" hidden="1"/>
    <cellStyle name="Followed Hyperlink" xfId="3511" builtinId="9" hidden="1"/>
    <cellStyle name="Followed Hyperlink" xfId="3513" builtinId="9" hidden="1"/>
    <cellStyle name="Followed Hyperlink" xfId="3515" builtinId="9" hidden="1"/>
    <cellStyle name="Followed Hyperlink" xfId="3517" builtinId="9" hidden="1"/>
    <cellStyle name="Followed Hyperlink" xfId="3519" builtinId="9" hidden="1"/>
    <cellStyle name="Followed Hyperlink" xfId="3521" builtinId="9" hidden="1"/>
    <cellStyle name="Followed Hyperlink" xfId="3523" builtinId="9" hidden="1"/>
    <cellStyle name="Followed Hyperlink" xfId="3525" builtinId="9" hidden="1"/>
    <cellStyle name="Followed Hyperlink" xfId="3527" builtinId="9" hidden="1"/>
    <cellStyle name="Followed Hyperlink" xfId="3529" builtinId="9" hidden="1"/>
    <cellStyle name="Followed Hyperlink" xfId="3531" builtinId="9" hidden="1"/>
    <cellStyle name="Followed Hyperlink" xfId="3533" builtinId="9" hidden="1"/>
    <cellStyle name="Followed Hyperlink" xfId="3535" builtinId="9" hidden="1"/>
    <cellStyle name="Followed Hyperlink" xfId="3537" builtinId="9" hidden="1"/>
    <cellStyle name="Followed Hyperlink" xfId="3539" builtinId="9" hidden="1"/>
    <cellStyle name="Followed Hyperlink" xfId="3541" builtinId="9" hidden="1"/>
    <cellStyle name="Followed Hyperlink" xfId="3543" builtinId="9" hidden="1"/>
    <cellStyle name="Followed Hyperlink" xfId="3545" builtinId="9" hidden="1"/>
    <cellStyle name="Followed Hyperlink" xfId="3547" builtinId="9" hidden="1"/>
    <cellStyle name="Followed Hyperlink" xfId="3549" builtinId="9" hidden="1"/>
    <cellStyle name="Followed Hyperlink" xfId="3551" builtinId="9" hidden="1"/>
    <cellStyle name="Followed Hyperlink" xfId="3553" builtinId="9" hidden="1"/>
    <cellStyle name="Followed Hyperlink" xfId="3555" builtinId="9" hidden="1"/>
    <cellStyle name="Followed Hyperlink" xfId="3557" builtinId="9" hidden="1"/>
    <cellStyle name="Followed Hyperlink" xfId="3559" builtinId="9" hidden="1"/>
    <cellStyle name="Followed Hyperlink" xfId="3561" builtinId="9" hidden="1"/>
    <cellStyle name="Followed Hyperlink" xfId="3563" builtinId="9" hidden="1"/>
    <cellStyle name="Followed Hyperlink" xfId="3565" builtinId="9" hidden="1"/>
    <cellStyle name="Followed Hyperlink" xfId="3567" builtinId="9" hidden="1"/>
    <cellStyle name="Followed Hyperlink" xfId="3569" builtinId="9" hidden="1"/>
    <cellStyle name="Followed Hyperlink" xfId="3571" builtinId="9" hidden="1"/>
    <cellStyle name="Followed Hyperlink" xfId="3573" builtinId="9" hidden="1"/>
    <cellStyle name="Followed Hyperlink" xfId="3575" builtinId="9" hidden="1"/>
    <cellStyle name="Followed Hyperlink" xfId="3577" builtinId="9" hidden="1"/>
    <cellStyle name="Followed Hyperlink" xfId="3579" builtinId="9" hidden="1"/>
    <cellStyle name="Followed Hyperlink" xfId="3581" builtinId="9" hidden="1"/>
    <cellStyle name="Followed Hyperlink" xfId="3583" builtinId="9" hidden="1"/>
    <cellStyle name="Followed Hyperlink" xfId="3585" builtinId="9" hidden="1"/>
    <cellStyle name="Followed Hyperlink" xfId="3587" builtinId="9" hidden="1"/>
    <cellStyle name="Followed Hyperlink" xfId="3589" builtinId="9" hidden="1"/>
    <cellStyle name="Followed Hyperlink" xfId="3591" builtinId="9" hidden="1"/>
    <cellStyle name="Followed Hyperlink" xfId="3593" builtinId="9" hidden="1"/>
    <cellStyle name="Followed Hyperlink" xfId="3595" builtinId="9" hidden="1"/>
    <cellStyle name="Followed Hyperlink" xfId="3597" builtinId="9" hidden="1"/>
    <cellStyle name="Followed Hyperlink" xfId="3599" builtinId="9" hidden="1"/>
    <cellStyle name="Followed Hyperlink" xfId="3601" builtinId="9" hidden="1"/>
    <cellStyle name="Followed Hyperlink" xfId="3603" builtinId="9" hidden="1"/>
    <cellStyle name="Followed Hyperlink" xfId="3605" builtinId="9" hidden="1"/>
    <cellStyle name="Followed Hyperlink" xfId="3607" builtinId="9" hidden="1"/>
    <cellStyle name="Followed Hyperlink" xfId="3609" builtinId="9" hidden="1"/>
    <cellStyle name="Followed Hyperlink" xfId="3611" builtinId="9" hidden="1"/>
    <cellStyle name="Followed Hyperlink" xfId="3613" builtinId="9" hidden="1"/>
    <cellStyle name="Followed Hyperlink" xfId="3615" builtinId="9" hidden="1"/>
    <cellStyle name="Followed Hyperlink" xfId="3617" builtinId="9" hidden="1"/>
    <cellStyle name="Followed Hyperlink" xfId="3619" builtinId="9" hidden="1"/>
    <cellStyle name="Followed Hyperlink" xfId="3621" builtinId="9" hidden="1"/>
    <cellStyle name="Followed Hyperlink" xfId="3623" builtinId="9" hidden="1"/>
    <cellStyle name="Followed Hyperlink" xfId="3625" builtinId="9" hidden="1"/>
    <cellStyle name="Followed Hyperlink" xfId="3627" builtinId="9" hidden="1"/>
    <cellStyle name="Followed Hyperlink" xfId="3629" builtinId="9" hidden="1"/>
    <cellStyle name="Followed Hyperlink" xfId="3631" builtinId="9" hidden="1"/>
    <cellStyle name="Followed Hyperlink" xfId="3633" builtinId="9" hidden="1"/>
    <cellStyle name="Followed Hyperlink" xfId="3635" builtinId="9" hidden="1"/>
    <cellStyle name="Followed Hyperlink" xfId="3637" builtinId="9" hidden="1"/>
    <cellStyle name="Followed Hyperlink" xfId="3639" builtinId="9" hidden="1"/>
    <cellStyle name="Followed Hyperlink" xfId="3641" builtinId="9" hidden="1"/>
    <cellStyle name="Followed Hyperlink" xfId="3643" builtinId="9" hidden="1"/>
    <cellStyle name="Followed Hyperlink" xfId="3645" builtinId="9" hidden="1"/>
    <cellStyle name="Followed Hyperlink" xfId="3647" builtinId="9" hidden="1"/>
    <cellStyle name="Followed Hyperlink" xfId="3649" builtinId="9" hidden="1"/>
    <cellStyle name="Followed Hyperlink" xfId="3651" builtinId="9" hidden="1"/>
    <cellStyle name="Followed Hyperlink" xfId="3653" builtinId="9" hidden="1"/>
    <cellStyle name="Followed Hyperlink" xfId="3655" builtinId="9" hidden="1"/>
    <cellStyle name="Followed Hyperlink" xfId="3657" builtinId="9" hidden="1"/>
    <cellStyle name="Followed Hyperlink" xfId="3659" builtinId="9" hidden="1"/>
    <cellStyle name="Followed Hyperlink" xfId="3661" builtinId="9" hidden="1"/>
    <cellStyle name="Followed Hyperlink" xfId="3663" builtinId="9" hidden="1"/>
    <cellStyle name="Followed Hyperlink" xfId="3665" builtinId="9" hidden="1"/>
    <cellStyle name="Followed Hyperlink" xfId="3667" builtinId="9" hidden="1"/>
    <cellStyle name="Followed Hyperlink" xfId="3669" builtinId="9" hidden="1"/>
    <cellStyle name="Followed Hyperlink" xfId="3671" builtinId="9" hidden="1"/>
    <cellStyle name="Followed Hyperlink" xfId="3673" builtinId="9" hidden="1"/>
    <cellStyle name="Followed Hyperlink" xfId="3675" builtinId="9" hidden="1"/>
    <cellStyle name="Followed Hyperlink" xfId="3677" builtinId="9" hidden="1"/>
    <cellStyle name="Followed Hyperlink" xfId="3679" builtinId="9" hidden="1"/>
    <cellStyle name="Followed Hyperlink" xfId="3681" builtinId="9" hidden="1"/>
    <cellStyle name="Followed Hyperlink" xfId="3683" builtinId="9" hidden="1"/>
    <cellStyle name="Followed Hyperlink" xfId="3685" builtinId="9" hidden="1"/>
    <cellStyle name="Followed Hyperlink" xfId="3687" builtinId="9" hidden="1"/>
    <cellStyle name="Followed Hyperlink" xfId="3689" builtinId="9" hidden="1"/>
    <cellStyle name="Followed Hyperlink" xfId="3691" builtinId="9" hidden="1"/>
    <cellStyle name="Followed Hyperlink" xfId="3693" builtinId="9" hidden="1"/>
    <cellStyle name="Followed Hyperlink" xfId="3695" builtinId="9" hidden="1"/>
    <cellStyle name="Followed Hyperlink" xfId="3697" builtinId="9" hidden="1"/>
    <cellStyle name="Followed Hyperlink" xfId="3699" builtinId="9" hidden="1"/>
    <cellStyle name="Followed Hyperlink" xfId="3701" builtinId="9" hidden="1"/>
    <cellStyle name="Followed Hyperlink" xfId="3703" builtinId="9" hidden="1"/>
    <cellStyle name="Followed Hyperlink" xfId="3705" builtinId="9" hidden="1"/>
    <cellStyle name="Followed Hyperlink" xfId="3707" builtinId="9" hidden="1"/>
    <cellStyle name="Followed Hyperlink" xfId="3709" builtinId="9" hidden="1"/>
    <cellStyle name="Followed Hyperlink" xfId="3711" builtinId="9" hidden="1"/>
    <cellStyle name="Followed Hyperlink" xfId="3713" builtinId="9" hidden="1"/>
    <cellStyle name="Followed Hyperlink" xfId="3715" builtinId="9" hidden="1"/>
    <cellStyle name="Followed Hyperlink" xfId="3717" builtinId="9" hidden="1"/>
    <cellStyle name="Followed Hyperlink" xfId="3719" builtinId="9" hidden="1"/>
    <cellStyle name="Followed Hyperlink" xfId="3721" builtinId="9" hidden="1"/>
    <cellStyle name="Followed Hyperlink" xfId="3723" builtinId="9" hidden="1"/>
    <cellStyle name="Followed Hyperlink" xfId="3725" builtinId="9" hidden="1"/>
    <cellStyle name="Followed Hyperlink" xfId="3727" builtinId="9" hidden="1"/>
    <cellStyle name="Followed Hyperlink" xfId="3729" builtinId="9" hidden="1"/>
    <cellStyle name="Followed Hyperlink" xfId="3731" builtinId="9" hidden="1"/>
    <cellStyle name="Followed Hyperlink" xfId="3733" builtinId="9" hidden="1"/>
    <cellStyle name="Followed Hyperlink" xfId="3735" builtinId="9" hidden="1"/>
    <cellStyle name="Followed Hyperlink" xfId="3737" builtinId="9" hidden="1"/>
    <cellStyle name="Followed Hyperlink" xfId="3739" builtinId="9" hidden="1"/>
    <cellStyle name="Followed Hyperlink" xfId="3741" builtinId="9" hidden="1"/>
    <cellStyle name="Followed Hyperlink" xfId="3743" builtinId="9" hidden="1"/>
    <cellStyle name="Followed Hyperlink" xfId="3745" builtinId="9" hidden="1"/>
    <cellStyle name="Followed Hyperlink" xfId="3747" builtinId="9" hidden="1"/>
    <cellStyle name="Followed Hyperlink" xfId="3749" builtinId="9" hidden="1"/>
    <cellStyle name="Followed Hyperlink" xfId="3751" builtinId="9" hidden="1"/>
    <cellStyle name="Followed Hyperlink" xfId="3753" builtinId="9" hidden="1"/>
    <cellStyle name="Followed Hyperlink" xfId="3755" builtinId="9" hidden="1"/>
    <cellStyle name="Followed Hyperlink" xfId="3757" builtinId="9" hidden="1"/>
    <cellStyle name="Followed Hyperlink" xfId="3759" builtinId="9" hidden="1"/>
    <cellStyle name="Followed Hyperlink" xfId="3761" builtinId="9" hidden="1"/>
    <cellStyle name="Followed Hyperlink" xfId="3763" builtinId="9" hidden="1"/>
    <cellStyle name="Followed Hyperlink" xfId="3765" builtinId="9" hidden="1"/>
    <cellStyle name="Followed Hyperlink" xfId="3767" builtinId="9" hidden="1"/>
    <cellStyle name="Followed Hyperlink" xfId="3769" builtinId="9" hidden="1"/>
    <cellStyle name="Followed Hyperlink" xfId="3771" builtinId="9" hidden="1"/>
    <cellStyle name="Followed Hyperlink" xfId="3773" builtinId="9" hidden="1"/>
    <cellStyle name="Followed Hyperlink" xfId="3775" builtinId="9" hidden="1"/>
    <cellStyle name="Followed Hyperlink" xfId="3777" builtinId="9" hidden="1"/>
    <cellStyle name="Followed Hyperlink" xfId="3779" builtinId="9" hidden="1"/>
    <cellStyle name="Followed Hyperlink" xfId="3781" builtinId="9" hidden="1"/>
    <cellStyle name="Followed Hyperlink" xfId="3783" builtinId="9" hidden="1"/>
    <cellStyle name="Followed Hyperlink" xfId="3785" builtinId="9" hidden="1"/>
    <cellStyle name="Followed Hyperlink" xfId="3787" builtinId="9" hidden="1"/>
    <cellStyle name="Followed Hyperlink" xfId="3789" builtinId="9" hidden="1"/>
    <cellStyle name="Followed Hyperlink" xfId="3791" builtinId="9" hidden="1"/>
    <cellStyle name="Followed Hyperlink" xfId="3793" builtinId="9" hidden="1"/>
    <cellStyle name="Followed Hyperlink" xfId="3795" builtinId="9" hidden="1"/>
    <cellStyle name="Followed Hyperlink" xfId="3797" builtinId="9" hidden="1"/>
    <cellStyle name="Followed Hyperlink" xfId="3799" builtinId="9" hidden="1"/>
    <cellStyle name="Followed Hyperlink" xfId="3801" builtinId="9" hidden="1"/>
    <cellStyle name="Followed Hyperlink" xfId="3803" builtinId="9" hidden="1"/>
    <cellStyle name="Followed Hyperlink" xfId="3805" builtinId="9" hidden="1"/>
    <cellStyle name="Followed Hyperlink" xfId="3807" builtinId="9" hidden="1"/>
    <cellStyle name="Followed Hyperlink" xfId="3809" builtinId="9" hidden="1"/>
    <cellStyle name="Followed Hyperlink" xfId="3811" builtinId="9" hidden="1"/>
    <cellStyle name="Followed Hyperlink" xfId="3813" builtinId="9" hidden="1"/>
    <cellStyle name="Followed Hyperlink" xfId="3815" builtinId="9" hidden="1"/>
    <cellStyle name="Followed Hyperlink" xfId="3817" builtinId="9" hidden="1"/>
    <cellStyle name="Followed Hyperlink" xfId="3819" builtinId="9" hidden="1"/>
    <cellStyle name="Followed Hyperlink" xfId="3821" builtinId="9" hidden="1"/>
    <cellStyle name="Followed Hyperlink" xfId="3823" builtinId="9" hidden="1"/>
    <cellStyle name="Followed Hyperlink" xfId="3825" builtinId="9" hidden="1"/>
    <cellStyle name="Followed Hyperlink" xfId="3827" builtinId="9" hidden="1"/>
    <cellStyle name="Followed Hyperlink" xfId="3829" builtinId="9" hidden="1"/>
    <cellStyle name="Followed Hyperlink" xfId="3831" builtinId="9" hidden="1"/>
    <cellStyle name="Followed Hyperlink" xfId="3833" builtinId="9" hidden="1"/>
    <cellStyle name="Followed Hyperlink" xfId="3835" builtinId="9" hidden="1"/>
    <cellStyle name="Followed Hyperlink" xfId="3837" builtinId="9" hidden="1"/>
    <cellStyle name="Followed Hyperlink" xfId="3839" builtinId="9" hidden="1"/>
    <cellStyle name="Followed Hyperlink" xfId="3841" builtinId="9" hidden="1"/>
    <cellStyle name="Followed Hyperlink" xfId="3843" builtinId="9" hidden="1"/>
    <cellStyle name="Followed Hyperlink" xfId="3845" builtinId="9" hidden="1"/>
    <cellStyle name="Followed Hyperlink" xfId="3847" builtinId="9" hidden="1"/>
    <cellStyle name="Followed Hyperlink" xfId="3849" builtinId="9" hidden="1"/>
    <cellStyle name="Followed Hyperlink" xfId="3851" builtinId="9" hidden="1"/>
    <cellStyle name="Followed Hyperlink" xfId="3853" builtinId="9" hidden="1"/>
    <cellStyle name="Followed Hyperlink" xfId="3855" builtinId="9" hidden="1"/>
    <cellStyle name="Followed Hyperlink" xfId="3857" builtinId="9" hidden="1"/>
    <cellStyle name="Followed Hyperlink" xfId="3859" builtinId="9" hidden="1"/>
    <cellStyle name="Followed Hyperlink" xfId="3861" builtinId="9" hidden="1"/>
    <cellStyle name="Followed Hyperlink" xfId="3863" builtinId="9" hidden="1"/>
    <cellStyle name="Followed Hyperlink" xfId="3865" builtinId="9" hidden="1"/>
    <cellStyle name="Followed Hyperlink" xfId="3867" builtinId="9" hidden="1"/>
    <cellStyle name="Followed Hyperlink" xfId="3869" builtinId="9" hidden="1"/>
    <cellStyle name="Followed Hyperlink" xfId="3871" builtinId="9" hidden="1"/>
    <cellStyle name="Followed Hyperlink" xfId="3873" builtinId="9" hidden="1"/>
    <cellStyle name="Followed Hyperlink" xfId="3875" builtinId="9" hidden="1"/>
    <cellStyle name="Followed Hyperlink" xfId="3877" builtinId="9" hidden="1"/>
    <cellStyle name="Followed Hyperlink" xfId="3879" builtinId="9" hidden="1"/>
    <cellStyle name="Followed Hyperlink" xfId="3881" builtinId="9" hidden="1"/>
    <cellStyle name="Followed Hyperlink" xfId="3883" builtinId="9" hidden="1"/>
    <cellStyle name="Followed Hyperlink" xfId="3885" builtinId="9" hidden="1"/>
    <cellStyle name="Followed Hyperlink" xfId="3887" builtinId="9" hidden="1"/>
    <cellStyle name="Followed Hyperlink" xfId="3889" builtinId="9" hidden="1"/>
    <cellStyle name="Followed Hyperlink" xfId="3891" builtinId="9" hidden="1"/>
    <cellStyle name="Followed Hyperlink" xfId="3893" builtinId="9" hidden="1"/>
    <cellStyle name="Followed Hyperlink" xfId="3895" builtinId="9" hidden="1"/>
    <cellStyle name="Followed Hyperlink" xfId="3897" builtinId="9" hidden="1"/>
    <cellStyle name="Followed Hyperlink" xfId="3899" builtinId="9" hidden="1"/>
    <cellStyle name="Followed Hyperlink" xfId="3901" builtinId="9" hidden="1"/>
    <cellStyle name="Followed Hyperlink" xfId="3903" builtinId="9" hidden="1"/>
    <cellStyle name="Followed Hyperlink" xfId="3905" builtinId="9" hidden="1"/>
    <cellStyle name="Followed Hyperlink" xfId="3907" builtinId="9" hidden="1"/>
    <cellStyle name="Followed Hyperlink" xfId="3909" builtinId="9" hidden="1"/>
    <cellStyle name="Followed Hyperlink" xfId="3911" builtinId="9" hidden="1"/>
    <cellStyle name="Followed Hyperlink" xfId="3913" builtinId="9" hidden="1"/>
    <cellStyle name="Followed Hyperlink" xfId="3915" builtinId="9" hidden="1"/>
    <cellStyle name="Followed Hyperlink" xfId="3917" builtinId="9" hidden="1"/>
    <cellStyle name="Followed Hyperlink" xfId="3919" builtinId="9" hidden="1"/>
    <cellStyle name="Followed Hyperlink" xfId="3921" builtinId="9" hidden="1"/>
    <cellStyle name="Followed Hyperlink" xfId="3923" builtinId="9" hidden="1"/>
    <cellStyle name="Followed Hyperlink" xfId="3925" builtinId="9" hidden="1"/>
    <cellStyle name="Followed Hyperlink" xfId="3927" builtinId="9" hidden="1"/>
    <cellStyle name="Followed Hyperlink" xfId="3929" builtinId="9" hidden="1"/>
    <cellStyle name="Followed Hyperlink" xfId="3931" builtinId="9" hidden="1"/>
    <cellStyle name="Followed Hyperlink" xfId="3933" builtinId="9" hidden="1"/>
    <cellStyle name="Followed Hyperlink" xfId="3935" builtinId="9" hidden="1"/>
    <cellStyle name="Followed Hyperlink" xfId="3937" builtinId="9" hidden="1"/>
    <cellStyle name="Followed Hyperlink" xfId="3939" builtinId="9" hidden="1"/>
    <cellStyle name="Followed Hyperlink" xfId="3941" builtinId="9" hidden="1"/>
    <cellStyle name="Followed Hyperlink" xfId="3943" builtinId="9" hidden="1"/>
    <cellStyle name="Followed Hyperlink" xfId="3945" builtinId="9" hidden="1"/>
    <cellStyle name="Followed Hyperlink" xfId="3947" builtinId="9" hidden="1"/>
    <cellStyle name="Followed Hyperlink" xfId="3949" builtinId="9" hidden="1"/>
    <cellStyle name="Followed Hyperlink" xfId="3951" builtinId="9" hidden="1"/>
    <cellStyle name="Followed Hyperlink" xfId="3953" builtinId="9" hidden="1"/>
    <cellStyle name="Followed Hyperlink" xfId="3955" builtinId="9" hidden="1"/>
    <cellStyle name="Followed Hyperlink" xfId="3957" builtinId="9" hidden="1"/>
    <cellStyle name="Followed Hyperlink" xfId="3959" builtinId="9" hidden="1"/>
    <cellStyle name="Followed Hyperlink" xfId="3961" builtinId="9" hidden="1"/>
    <cellStyle name="Followed Hyperlink" xfId="3963" builtinId="9" hidden="1"/>
    <cellStyle name="Followed Hyperlink" xfId="3965" builtinId="9" hidden="1"/>
    <cellStyle name="Followed Hyperlink" xfId="3967" builtinId="9" hidden="1"/>
    <cellStyle name="Followed Hyperlink" xfId="3969" builtinId="9" hidden="1"/>
    <cellStyle name="Followed Hyperlink" xfId="3971" builtinId="9" hidden="1"/>
    <cellStyle name="Followed Hyperlink" xfId="3973" builtinId="9" hidden="1"/>
    <cellStyle name="Followed Hyperlink" xfId="3975" builtinId="9" hidden="1"/>
    <cellStyle name="Followed Hyperlink" xfId="3977" builtinId="9" hidden="1"/>
    <cellStyle name="Followed Hyperlink" xfId="3979" builtinId="9" hidden="1"/>
    <cellStyle name="Followed Hyperlink" xfId="3981" builtinId="9" hidden="1"/>
    <cellStyle name="Followed Hyperlink" xfId="3983" builtinId="9" hidden="1"/>
    <cellStyle name="Followed Hyperlink" xfId="3985" builtinId="9" hidden="1"/>
    <cellStyle name="Followed Hyperlink" xfId="3987" builtinId="9" hidden="1"/>
    <cellStyle name="Followed Hyperlink" xfId="3989" builtinId="9" hidden="1"/>
    <cellStyle name="Followed Hyperlink" xfId="3991" builtinId="9" hidden="1"/>
    <cellStyle name="Followed Hyperlink" xfId="3993" builtinId="9" hidden="1"/>
    <cellStyle name="Followed Hyperlink" xfId="3995" builtinId="9" hidden="1"/>
    <cellStyle name="Followed Hyperlink" xfId="3997" builtinId="9" hidden="1"/>
    <cellStyle name="Followed Hyperlink" xfId="3999" builtinId="9" hidden="1"/>
    <cellStyle name="Followed Hyperlink" xfId="4001" builtinId="9" hidden="1"/>
    <cellStyle name="Followed Hyperlink" xfId="4003" builtinId="9" hidden="1"/>
    <cellStyle name="Followed Hyperlink" xfId="4005" builtinId="9" hidden="1"/>
    <cellStyle name="Followed Hyperlink" xfId="4007" builtinId="9" hidden="1"/>
    <cellStyle name="Followed Hyperlink" xfId="4009" builtinId="9" hidden="1"/>
    <cellStyle name="Followed Hyperlink" xfId="4011" builtinId="9" hidden="1"/>
    <cellStyle name="Followed Hyperlink" xfId="4013" builtinId="9" hidden="1"/>
    <cellStyle name="Followed Hyperlink" xfId="4015" builtinId="9" hidden="1"/>
    <cellStyle name="Followed Hyperlink" xfId="4017" builtinId="9" hidden="1"/>
    <cellStyle name="Followed Hyperlink" xfId="4019" builtinId="9" hidden="1"/>
    <cellStyle name="Followed Hyperlink" xfId="4021" builtinId="9" hidden="1"/>
    <cellStyle name="Followed Hyperlink" xfId="4023" builtinId="9" hidden="1"/>
    <cellStyle name="Followed Hyperlink" xfId="4025" builtinId="9" hidden="1"/>
    <cellStyle name="Followed Hyperlink" xfId="4027" builtinId="9" hidden="1"/>
    <cellStyle name="Followed Hyperlink" xfId="4029" builtinId="9" hidden="1"/>
    <cellStyle name="Followed Hyperlink" xfId="4031" builtinId="9" hidden="1"/>
    <cellStyle name="Followed Hyperlink" xfId="4033" builtinId="9" hidden="1"/>
    <cellStyle name="Followed Hyperlink" xfId="4035" builtinId="9" hidden="1"/>
    <cellStyle name="Followed Hyperlink" xfId="4037" builtinId="9" hidden="1"/>
    <cellStyle name="Followed Hyperlink" xfId="4039" builtinId="9" hidden="1"/>
    <cellStyle name="Followed Hyperlink" xfId="4041" builtinId="9" hidden="1"/>
    <cellStyle name="Followed Hyperlink" xfId="4043" builtinId="9" hidden="1"/>
    <cellStyle name="Followed Hyperlink" xfId="4045" builtinId="9" hidden="1"/>
    <cellStyle name="Followed Hyperlink" xfId="4047" builtinId="9" hidden="1"/>
    <cellStyle name="Followed Hyperlink" xfId="4049" builtinId="9" hidden="1"/>
    <cellStyle name="Followed Hyperlink" xfId="4051" builtinId="9" hidden="1"/>
    <cellStyle name="Followed Hyperlink" xfId="4053" builtinId="9" hidden="1"/>
    <cellStyle name="Followed Hyperlink" xfId="4055" builtinId="9" hidden="1"/>
    <cellStyle name="Followed Hyperlink" xfId="4057" builtinId="9" hidden="1"/>
    <cellStyle name="Followed Hyperlink" xfId="4059" builtinId="9" hidden="1"/>
    <cellStyle name="Followed Hyperlink" xfId="4061" builtinId="9" hidden="1"/>
    <cellStyle name="Followed Hyperlink" xfId="4063" builtinId="9" hidden="1"/>
    <cellStyle name="Followed Hyperlink" xfId="4065" builtinId="9" hidden="1"/>
    <cellStyle name="Followed Hyperlink" xfId="4067" builtinId="9" hidden="1"/>
    <cellStyle name="Followed Hyperlink" xfId="4069" builtinId="9" hidden="1"/>
    <cellStyle name="Followed Hyperlink" xfId="4071" builtinId="9" hidden="1"/>
    <cellStyle name="Followed Hyperlink" xfId="4073" builtinId="9" hidden="1"/>
    <cellStyle name="Followed Hyperlink" xfId="4075" builtinId="9" hidden="1"/>
    <cellStyle name="Followed Hyperlink" xfId="4077" builtinId="9" hidden="1"/>
    <cellStyle name="Followed Hyperlink" xfId="4079" builtinId="9" hidden="1"/>
    <cellStyle name="Followed Hyperlink" xfId="4081" builtinId="9" hidden="1"/>
    <cellStyle name="Followed Hyperlink" xfId="4083" builtinId="9" hidden="1"/>
    <cellStyle name="Followed Hyperlink" xfId="4085" builtinId="9" hidden="1"/>
    <cellStyle name="Followed Hyperlink" xfId="4087" builtinId="9" hidden="1"/>
    <cellStyle name="Followed Hyperlink" xfId="4089" builtinId="9" hidden="1"/>
    <cellStyle name="Followed Hyperlink" xfId="4091" builtinId="9" hidden="1"/>
    <cellStyle name="Followed Hyperlink" xfId="4093" builtinId="9" hidden="1"/>
    <cellStyle name="Followed Hyperlink" xfId="4095" builtinId="9" hidden="1"/>
    <cellStyle name="Followed Hyperlink" xfId="4097" builtinId="9" hidden="1"/>
    <cellStyle name="Followed Hyperlink" xfId="4099" builtinId="9" hidden="1"/>
    <cellStyle name="Followed Hyperlink" xfId="4101" builtinId="9" hidden="1"/>
    <cellStyle name="Followed Hyperlink" xfId="4103" builtinId="9" hidden="1"/>
    <cellStyle name="Followed Hyperlink" xfId="4105" builtinId="9" hidden="1"/>
    <cellStyle name="Followed Hyperlink" xfId="4107" builtinId="9" hidden="1"/>
    <cellStyle name="Followed Hyperlink" xfId="4109" builtinId="9" hidden="1"/>
    <cellStyle name="Followed Hyperlink" xfId="4111" builtinId="9" hidden="1"/>
    <cellStyle name="Followed Hyperlink" xfId="4113" builtinId="9" hidden="1"/>
    <cellStyle name="Followed Hyperlink" xfId="4115" builtinId="9" hidden="1"/>
    <cellStyle name="Followed Hyperlink" xfId="4117" builtinId="9" hidden="1"/>
    <cellStyle name="Followed Hyperlink" xfId="4119" builtinId="9" hidden="1"/>
    <cellStyle name="Followed Hyperlink" xfId="4121" builtinId="9" hidden="1"/>
    <cellStyle name="Followed Hyperlink" xfId="4123" builtinId="9" hidden="1"/>
    <cellStyle name="Followed Hyperlink" xfId="4125" builtinId="9" hidden="1"/>
    <cellStyle name="Followed Hyperlink" xfId="4127" builtinId="9" hidden="1"/>
    <cellStyle name="Followed Hyperlink" xfId="4129" builtinId="9" hidden="1"/>
    <cellStyle name="Followed Hyperlink" xfId="4131" builtinId="9" hidden="1"/>
    <cellStyle name="Followed Hyperlink" xfId="4133" builtinId="9" hidden="1"/>
    <cellStyle name="Followed Hyperlink" xfId="4135" builtinId="9" hidden="1"/>
    <cellStyle name="Followed Hyperlink" xfId="4137" builtinId="9" hidden="1"/>
    <cellStyle name="Followed Hyperlink" xfId="4139" builtinId="9" hidden="1"/>
    <cellStyle name="Followed Hyperlink" xfId="4141" builtinId="9" hidden="1"/>
    <cellStyle name="Followed Hyperlink" xfId="4143" builtinId="9" hidden="1"/>
    <cellStyle name="Followed Hyperlink" xfId="4145" builtinId="9" hidden="1"/>
    <cellStyle name="Followed Hyperlink" xfId="4147" builtinId="9" hidden="1"/>
    <cellStyle name="Followed Hyperlink" xfId="4149" builtinId="9" hidden="1"/>
    <cellStyle name="Followed Hyperlink" xfId="4151" builtinId="9" hidden="1"/>
    <cellStyle name="Followed Hyperlink" xfId="4153" builtinId="9" hidden="1"/>
    <cellStyle name="Followed Hyperlink" xfId="4155" builtinId="9" hidden="1"/>
    <cellStyle name="Followed Hyperlink" xfId="4157" builtinId="9" hidden="1"/>
    <cellStyle name="Followed Hyperlink" xfId="4159" builtinId="9" hidden="1"/>
    <cellStyle name="Followed Hyperlink" xfId="4161" builtinId="9" hidden="1"/>
    <cellStyle name="Followed Hyperlink" xfId="4163" builtinId="9" hidden="1"/>
    <cellStyle name="Followed Hyperlink" xfId="4165" builtinId="9" hidden="1"/>
    <cellStyle name="Followed Hyperlink" xfId="4167" builtinId="9" hidden="1"/>
    <cellStyle name="Followed Hyperlink" xfId="4169" builtinId="9" hidden="1"/>
    <cellStyle name="Followed Hyperlink" xfId="4171" builtinId="9" hidden="1"/>
    <cellStyle name="Followed Hyperlink" xfId="4173" builtinId="9" hidden="1"/>
    <cellStyle name="Followed Hyperlink" xfId="4175" builtinId="9" hidden="1"/>
    <cellStyle name="Followed Hyperlink" xfId="4177" builtinId="9" hidden="1"/>
    <cellStyle name="Followed Hyperlink" xfId="4179" builtinId="9" hidden="1"/>
    <cellStyle name="Followed Hyperlink" xfId="4181" builtinId="9" hidden="1"/>
    <cellStyle name="Followed Hyperlink" xfId="4183" builtinId="9" hidden="1"/>
    <cellStyle name="Followed Hyperlink" xfId="4185" builtinId="9" hidden="1"/>
    <cellStyle name="Followed Hyperlink" xfId="4187" builtinId="9" hidden="1"/>
    <cellStyle name="Followed Hyperlink" xfId="4189" builtinId="9" hidden="1"/>
    <cellStyle name="Followed Hyperlink" xfId="4191" builtinId="9" hidden="1"/>
    <cellStyle name="Followed Hyperlink" xfId="4193" builtinId="9" hidden="1"/>
    <cellStyle name="Followed Hyperlink" xfId="4195" builtinId="9" hidden="1"/>
    <cellStyle name="Followed Hyperlink" xfId="4197" builtinId="9" hidden="1"/>
    <cellStyle name="Followed Hyperlink" xfId="4199" builtinId="9" hidden="1"/>
    <cellStyle name="Followed Hyperlink" xfId="4201" builtinId="9" hidden="1"/>
    <cellStyle name="Followed Hyperlink" xfId="4203" builtinId="9" hidden="1"/>
    <cellStyle name="Followed Hyperlink" xfId="4205" builtinId="9" hidden="1"/>
    <cellStyle name="Followed Hyperlink" xfId="4207" builtinId="9" hidden="1"/>
    <cellStyle name="Followed Hyperlink" xfId="4209" builtinId="9" hidden="1"/>
    <cellStyle name="Followed Hyperlink" xfId="4211" builtinId="9" hidden="1"/>
    <cellStyle name="Followed Hyperlink" xfId="4213" builtinId="9" hidden="1"/>
    <cellStyle name="Followed Hyperlink" xfId="4215" builtinId="9" hidden="1"/>
    <cellStyle name="Followed Hyperlink" xfId="4217" builtinId="9" hidden="1"/>
    <cellStyle name="Followed Hyperlink" xfId="4219" builtinId="9" hidden="1"/>
    <cellStyle name="Followed Hyperlink" xfId="4221" builtinId="9" hidden="1"/>
    <cellStyle name="Followed Hyperlink" xfId="4223" builtinId="9" hidden="1"/>
    <cellStyle name="Followed Hyperlink" xfId="4225" builtinId="9" hidden="1"/>
    <cellStyle name="Followed Hyperlink" xfId="4227" builtinId="9" hidden="1"/>
    <cellStyle name="Followed Hyperlink" xfId="4229" builtinId="9" hidden="1"/>
    <cellStyle name="Followed Hyperlink" xfId="4231" builtinId="9" hidden="1"/>
    <cellStyle name="Followed Hyperlink" xfId="4233" builtinId="9" hidden="1"/>
    <cellStyle name="Followed Hyperlink" xfId="4235" builtinId="9" hidden="1"/>
    <cellStyle name="Followed Hyperlink" xfId="4237" builtinId="9" hidden="1"/>
    <cellStyle name="Followed Hyperlink" xfId="4239" builtinId="9" hidden="1"/>
    <cellStyle name="Followed Hyperlink" xfId="4241" builtinId="9" hidden="1"/>
    <cellStyle name="Followed Hyperlink" xfId="4243" builtinId="9" hidden="1"/>
    <cellStyle name="Followed Hyperlink" xfId="4245" builtinId="9" hidden="1"/>
    <cellStyle name="Followed Hyperlink" xfId="4247" builtinId="9" hidden="1"/>
    <cellStyle name="Followed Hyperlink" xfId="4249" builtinId="9" hidden="1"/>
    <cellStyle name="Followed Hyperlink" xfId="4251" builtinId="9" hidden="1"/>
    <cellStyle name="Followed Hyperlink" xfId="4253" builtinId="9" hidden="1"/>
    <cellStyle name="Followed Hyperlink" xfId="4255" builtinId="9" hidden="1"/>
    <cellStyle name="Followed Hyperlink" xfId="4257" builtinId="9" hidden="1"/>
    <cellStyle name="Followed Hyperlink" xfId="4259" builtinId="9" hidden="1"/>
    <cellStyle name="Followed Hyperlink" xfId="4261" builtinId="9" hidden="1"/>
    <cellStyle name="Followed Hyperlink" xfId="4263" builtinId="9" hidden="1"/>
    <cellStyle name="Followed Hyperlink" xfId="4265" builtinId="9" hidden="1"/>
    <cellStyle name="Followed Hyperlink" xfId="4267" builtinId="9" hidden="1"/>
    <cellStyle name="Followed Hyperlink" xfId="4269" builtinId="9" hidden="1"/>
    <cellStyle name="Followed Hyperlink" xfId="4271" builtinId="9" hidden="1"/>
    <cellStyle name="Followed Hyperlink" xfId="4273" builtinId="9" hidden="1"/>
    <cellStyle name="Followed Hyperlink" xfId="4275" builtinId="9" hidden="1"/>
    <cellStyle name="Followed Hyperlink" xfId="4277" builtinId="9" hidden="1"/>
    <cellStyle name="Followed Hyperlink" xfId="4279" builtinId="9" hidden="1"/>
    <cellStyle name="Followed Hyperlink" xfId="4281" builtinId="9" hidden="1"/>
    <cellStyle name="Followed Hyperlink" xfId="4283" builtinId="9" hidden="1"/>
    <cellStyle name="Followed Hyperlink" xfId="4285" builtinId="9" hidden="1"/>
    <cellStyle name="Followed Hyperlink" xfId="4287" builtinId="9" hidden="1"/>
    <cellStyle name="Followed Hyperlink" xfId="4289" builtinId="9" hidden="1"/>
    <cellStyle name="Followed Hyperlink" xfId="4291" builtinId="9" hidden="1"/>
    <cellStyle name="Followed Hyperlink" xfId="4293" builtinId="9" hidden="1"/>
    <cellStyle name="Followed Hyperlink" xfId="4295" builtinId="9" hidden="1"/>
    <cellStyle name="Followed Hyperlink" xfId="4297" builtinId="9" hidden="1"/>
    <cellStyle name="Followed Hyperlink" xfId="4299" builtinId="9" hidden="1"/>
    <cellStyle name="Followed Hyperlink" xfId="4301" builtinId="9" hidden="1"/>
    <cellStyle name="Followed Hyperlink" xfId="4303" builtinId="9" hidden="1"/>
    <cellStyle name="Followed Hyperlink" xfId="4305" builtinId="9" hidden="1"/>
    <cellStyle name="Followed Hyperlink" xfId="4307" builtinId="9" hidden="1"/>
    <cellStyle name="Followed Hyperlink" xfId="4309" builtinId="9" hidden="1"/>
    <cellStyle name="Followed Hyperlink" xfId="4311" builtinId="9" hidden="1"/>
    <cellStyle name="Followed Hyperlink" xfId="4313" builtinId="9" hidden="1"/>
    <cellStyle name="Followed Hyperlink" xfId="4315" builtinId="9" hidden="1"/>
    <cellStyle name="Followed Hyperlink" xfId="4317" builtinId="9" hidden="1"/>
    <cellStyle name="Followed Hyperlink" xfId="4319" builtinId="9" hidden="1"/>
    <cellStyle name="Followed Hyperlink" xfId="4321" builtinId="9" hidden="1"/>
    <cellStyle name="Followed Hyperlink" xfId="4323" builtinId="9" hidden="1"/>
    <cellStyle name="Followed Hyperlink" xfId="4325" builtinId="9" hidden="1"/>
    <cellStyle name="Followed Hyperlink" xfId="4327" builtinId="9" hidden="1"/>
    <cellStyle name="Followed Hyperlink" xfId="4329" builtinId="9" hidden="1"/>
    <cellStyle name="Followed Hyperlink" xfId="4331" builtinId="9" hidden="1"/>
    <cellStyle name="Followed Hyperlink" xfId="4333" builtinId="9" hidden="1"/>
    <cellStyle name="Followed Hyperlink" xfId="4335" builtinId="9" hidden="1"/>
    <cellStyle name="Followed Hyperlink" xfId="4337" builtinId="9" hidden="1"/>
    <cellStyle name="Followed Hyperlink" xfId="4339" builtinId="9" hidden="1"/>
    <cellStyle name="Followed Hyperlink" xfId="4341" builtinId="9" hidden="1"/>
    <cellStyle name="Followed Hyperlink" xfId="4343" builtinId="9" hidden="1"/>
    <cellStyle name="Followed Hyperlink" xfId="4345" builtinId="9" hidden="1"/>
    <cellStyle name="Followed Hyperlink" xfId="4347" builtinId="9" hidden="1"/>
    <cellStyle name="Followed Hyperlink" xfId="4349" builtinId="9" hidden="1"/>
    <cellStyle name="Followed Hyperlink" xfId="4351" builtinId="9" hidden="1"/>
    <cellStyle name="Followed Hyperlink" xfId="4353" builtinId="9" hidden="1"/>
    <cellStyle name="Followed Hyperlink" xfId="4355" builtinId="9" hidden="1"/>
    <cellStyle name="Followed Hyperlink" xfId="4357" builtinId="9" hidden="1"/>
    <cellStyle name="Followed Hyperlink" xfId="4359" builtinId="9" hidden="1"/>
    <cellStyle name="Followed Hyperlink" xfId="4361" builtinId="9" hidden="1"/>
    <cellStyle name="Followed Hyperlink" xfId="4363" builtinId="9" hidden="1"/>
    <cellStyle name="Followed Hyperlink" xfId="4365" builtinId="9" hidden="1"/>
    <cellStyle name="Followed Hyperlink" xfId="4367" builtinId="9" hidden="1"/>
    <cellStyle name="Followed Hyperlink" xfId="4369" builtinId="9" hidden="1"/>
    <cellStyle name="Followed Hyperlink" xfId="4371" builtinId="9" hidden="1"/>
    <cellStyle name="Followed Hyperlink" xfId="4373" builtinId="9" hidden="1"/>
    <cellStyle name="Followed Hyperlink" xfId="4375" builtinId="9" hidden="1"/>
    <cellStyle name="Followed Hyperlink" xfId="4377" builtinId="9" hidden="1"/>
    <cellStyle name="Followed Hyperlink" xfId="4379" builtinId="9" hidden="1"/>
    <cellStyle name="Followed Hyperlink" xfId="4381" builtinId="9" hidden="1"/>
    <cellStyle name="Followed Hyperlink" xfId="4383" builtinId="9" hidden="1"/>
    <cellStyle name="Followed Hyperlink" xfId="4385" builtinId="9" hidden="1"/>
    <cellStyle name="Followed Hyperlink" xfId="4387" builtinId="9" hidden="1"/>
    <cellStyle name="Followed Hyperlink" xfId="4389" builtinId="9" hidden="1"/>
    <cellStyle name="Followed Hyperlink" xfId="4391" builtinId="9" hidden="1"/>
    <cellStyle name="Followed Hyperlink" xfId="4393" builtinId="9" hidden="1"/>
    <cellStyle name="Followed Hyperlink" xfId="4395" builtinId="9" hidden="1"/>
    <cellStyle name="Followed Hyperlink" xfId="4397" builtinId="9" hidden="1"/>
    <cellStyle name="Followed Hyperlink" xfId="4399" builtinId="9" hidden="1"/>
    <cellStyle name="Followed Hyperlink" xfId="4401" builtinId="9" hidden="1"/>
    <cellStyle name="Followed Hyperlink" xfId="4403" builtinId="9" hidden="1"/>
    <cellStyle name="Followed Hyperlink" xfId="4405" builtinId="9" hidden="1"/>
    <cellStyle name="Followed Hyperlink" xfId="4407" builtinId="9" hidden="1"/>
    <cellStyle name="Followed Hyperlink" xfId="4409" builtinId="9" hidden="1"/>
    <cellStyle name="Followed Hyperlink" xfId="4411" builtinId="9" hidden="1"/>
    <cellStyle name="Followed Hyperlink" xfId="4413" builtinId="9" hidden="1"/>
    <cellStyle name="Followed Hyperlink" xfId="4415" builtinId="9" hidden="1"/>
    <cellStyle name="Followed Hyperlink" xfId="4417" builtinId="9" hidden="1"/>
    <cellStyle name="Followed Hyperlink" xfId="4419" builtinId="9" hidden="1"/>
    <cellStyle name="Followed Hyperlink" xfId="4421" builtinId="9" hidden="1"/>
    <cellStyle name="Followed Hyperlink" xfId="4423" builtinId="9" hidden="1"/>
    <cellStyle name="Followed Hyperlink" xfId="4425" builtinId="9" hidden="1"/>
    <cellStyle name="Followed Hyperlink" xfId="4427" builtinId="9" hidden="1"/>
    <cellStyle name="Followed Hyperlink" xfId="4429" builtinId="9" hidden="1"/>
    <cellStyle name="Followed Hyperlink" xfId="4431" builtinId="9" hidden="1"/>
    <cellStyle name="Followed Hyperlink" xfId="4433" builtinId="9" hidden="1"/>
    <cellStyle name="Followed Hyperlink" xfId="4435" builtinId="9" hidden="1"/>
    <cellStyle name="Followed Hyperlink" xfId="4437" builtinId="9" hidden="1"/>
    <cellStyle name="Followed Hyperlink" xfId="4439" builtinId="9" hidden="1"/>
    <cellStyle name="Followed Hyperlink" xfId="4441" builtinId="9" hidden="1"/>
    <cellStyle name="Followed Hyperlink" xfId="4443" builtinId="9" hidden="1"/>
    <cellStyle name="Followed Hyperlink" xfId="4445" builtinId="9" hidden="1"/>
    <cellStyle name="Followed Hyperlink" xfId="4447" builtinId="9" hidden="1"/>
    <cellStyle name="Followed Hyperlink" xfId="4449" builtinId="9" hidden="1"/>
    <cellStyle name="Followed Hyperlink" xfId="4451" builtinId="9" hidden="1"/>
    <cellStyle name="Followed Hyperlink" xfId="4453" builtinId="9" hidden="1"/>
    <cellStyle name="Followed Hyperlink" xfId="4455" builtinId="9" hidden="1"/>
    <cellStyle name="Followed Hyperlink" xfId="4457" builtinId="9" hidden="1"/>
    <cellStyle name="Followed Hyperlink" xfId="4459" builtinId="9" hidden="1"/>
    <cellStyle name="Followed Hyperlink" xfId="4461" builtinId="9" hidden="1"/>
    <cellStyle name="Followed Hyperlink" xfId="4463" builtinId="9" hidden="1"/>
    <cellStyle name="Followed Hyperlink" xfId="4465" builtinId="9" hidden="1"/>
    <cellStyle name="Followed Hyperlink" xfId="4467" builtinId="9" hidden="1"/>
    <cellStyle name="Followed Hyperlink" xfId="4469" builtinId="9" hidden="1"/>
    <cellStyle name="Followed Hyperlink" xfId="4471" builtinId="9" hidden="1"/>
    <cellStyle name="Followed Hyperlink" xfId="4473" builtinId="9" hidden="1"/>
    <cellStyle name="Followed Hyperlink" xfId="4475" builtinId="9" hidden="1"/>
    <cellStyle name="Followed Hyperlink" xfId="4477" builtinId="9" hidden="1"/>
    <cellStyle name="Followed Hyperlink" xfId="4479" builtinId="9" hidden="1"/>
    <cellStyle name="Followed Hyperlink" xfId="4481" builtinId="9" hidden="1"/>
    <cellStyle name="Followed Hyperlink" xfId="4483" builtinId="9" hidden="1"/>
    <cellStyle name="Followed Hyperlink" xfId="4485" builtinId="9" hidden="1"/>
    <cellStyle name="Followed Hyperlink" xfId="4487" builtinId="9" hidden="1"/>
    <cellStyle name="Followed Hyperlink" xfId="4489" builtinId="9" hidden="1"/>
    <cellStyle name="Followed Hyperlink" xfId="4491" builtinId="9" hidden="1"/>
    <cellStyle name="Followed Hyperlink" xfId="4493" builtinId="9" hidden="1"/>
    <cellStyle name="Followed Hyperlink" xfId="4495" builtinId="9" hidden="1"/>
    <cellStyle name="Followed Hyperlink" xfId="4497" builtinId="9" hidden="1"/>
    <cellStyle name="Followed Hyperlink" xfId="4499" builtinId="9" hidden="1"/>
    <cellStyle name="Followed Hyperlink" xfId="4501" builtinId="9" hidden="1"/>
    <cellStyle name="Followed Hyperlink" xfId="4503" builtinId="9" hidden="1"/>
    <cellStyle name="Followed Hyperlink" xfId="4505" builtinId="9" hidden="1"/>
    <cellStyle name="Followed Hyperlink" xfId="4507" builtinId="9" hidden="1"/>
    <cellStyle name="Followed Hyperlink" xfId="4509" builtinId="9" hidden="1"/>
    <cellStyle name="Followed Hyperlink" xfId="4511" builtinId="9" hidden="1"/>
    <cellStyle name="Followed Hyperlink" xfId="4513" builtinId="9" hidden="1"/>
    <cellStyle name="Followed Hyperlink" xfId="4515" builtinId="9" hidden="1"/>
    <cellStyle name="Followed Hyperlink" xfId="4517" builtinId="9" hidden="1"/>
    <cellStyle name="Followed Hyperlink" xfId="4519" builtinId="9" hidden="1"/>
    <cellStyle name="Followed Hyperlink" xfId="4521" builtinId="9" hidden="1"/>
    <cellStyle name="Followed Hyperlink" xfId="4523" builtinId="9" hidden="1"/>
    <cellStyle name="Followed Hyperlink" xfId="4525" builtinId="9" hidden="1"/>
    <cellStyle name="Followed Hyperlink" xfId="4527" builtinId="9" hidden="1"/>
    <cellStyle name="Followed Hyperlink" xfId="4529" builtinId="9" hidden="1"/>
    <cellStyle name="Followed Hyperlink" xfId="4531" builtinId="9" hidden="1"/>
    <cellStyle name="Followed Hyperlink" xfId="4533" builtinId="9" hidden="1"/>
    <cellStyle name="Followed Hyperlink" xfId="4535" builtinId="9" hidden="1"/>
    <cellStyle name="Followed Hyperlink" xfId="4537" builtinId="9" hidden="1"/>
    <cellStyle name="Followed Hyperlink" xfId="4539" builtinId="9" hidden="1"/>
    <cellStyle name="Followed Hyperlink" xfId="4541" builtinId="9" hidden="1"/>
    <cellStyle name="Followed Hyperlink" xfId="4543" builtinId="9" hidden="1"/>
    <cellStyle name="Followed Hyperlink" xfId="4545" builtinId="9" hidden="1"/>
    <cellStyle name="Followed Hyperlink" xfId="4547" builtinId="9" hidden="1"/>
    <cellStyle name="Followed Hyperlink" xfId="4549" builtinId="9" hidden="1"/>
    <cellStyle name="Followed Hyperlink" xfId="4551" builtinId="9" hidden="1"/>
    <cellStyle name="Followed Hyperlink" xfId="4553" builtinId="9" hidden="1"/>
    <cellStyle name="Followed Hyperlink" xfId="4555" builtinId="9" hidden="1"/>
    <cellStyle name="Followed Hyperlink" xfId="4557" builtinId="9" hidden="1"/>
    <cellStyle name="Followed Hyperlink" xfId="4559" builtinId="9" hidden="1"/>
    <cellStyle name="Followed Hyperlink" xfId="4561" builtinId="9" hidden="1"/>
    <cellStyle name="Followed Hyperlink" xfId="4563" builtinId="9" hidden="1"/>
    <cellStyle name="Followed Hyperlink" xfId="4565" builtinId="9" hidden="1"/>
    <cellStyle name="Followed Hyperlink" xfId="4567" builtinId="9" hidden="1"/>
    <cellStyle name="Followed Hyperlink" xfId="4569" builtinId="9" hidden="1"/>
    <cellStyle name="Followed Hyperlink" xfId="4571" builtinId="9" hidden="1"/>
    <cellStyle name="Followed Hyperlink" xfId="4573" builtinId="9" hidden="1"/>
    <cellStyle name="Followed Hyperlink" xfId="4575" builtinId="9" hidden="1"/>
    <cellStyle name="Followed Hyperlink" xfId="4577" builtinId="9" hidden="1"/>
    <cellStyle name="Followed Hyperlink" xfId="4579" builtinId="9" hidden="1"/>
    <cellStyle name="Followed Hyperlink" xfId="4581" builtinId="9" hidden="1"/>
    <cellStyle name="Followed Hyperlink" xfId="4583" builtinId="9" hidden="1"/>
    <cellStyle name="Followed Hyperlink" xfId="4585" builtinId="9" hidden="1"/>
    <cellStyle name="Followed Hyperlink" xfId="4587" builtinId="9" hidden="1"/>
    <cellStyle name="Followed Hyperlink" xfId="4589" builtinId="9" hidden="1"/>
    <cellStyle name="Followed Hyperlink" xfId="4591" builtinId="9" hidden="1"/>
    <cellStyle name="Followed Hyperlink" xfId="4593" builtinId="9" hidden="1"/>
    <cellStyle name="Followed Hyperlink" xfId="4595" builtinId="9" hidden="1"/>
    <cellStyle name="Followed Hyperlink" xfId="4597" builtinId="9" hidden="1"/>
    <cellStyle name="Followed Hyperlink" xfId="4599" builtinId="9" hidden="1"/>
    <cellStyle name="Followed Hyperlink" xfId="4601" builtinId="9" hidden="1"/>
    <cellStyle name="Followed Hyperlink" xfId="4603" builtinId="9" hidden="1"/>
    <cellStyle name="Followed Hyperlink" xfId="4605" builtinId="9" hidden="1"/>
    <cellStyle name="Followed Hyperlink" xfId="4607" builtinId="9" hidden="1"/>
    <cellStyle name="Followed Hyperlink" xfId="4609" builtinId="9" hidden="1"/>
    <cellStyle name="Followed Hyperlink" xfId="4611" builtinId="9" hidden="1"/>
    <cellStyle name="Followed Hyperlink" xfId="4613" builtinId="9" hidden="1"/>
    <cellStyle name="Followed Hyperlink" xfId="4615" builtinId="9" hidden="1"/>
    <cellStyle name="Followed Hyperlink" xfId="4617" builtinId="9" hidden="1"/>
    <cellStyle name="Followed Hyperlink" xfId="4619" builtinId="9" hidden="1"/>
    <cellStyle name="Followed Hyperlink" xfId="4621" builtinId="9" hidden="1"/>
    <cellStyle name="Followed Hyperlink" xfId="4623" builtinId="9" hidden="1"/>
    <cellStyle name="Followed Hyperlink" xfId="4625" builtinId="9" hidden="1"/>
    <cellStyle name="Followed Hyperlink" xfId="4627" builtinId="9" hidden="1"/>
    <cellStyle name="Followed Hyperlink" xfId="4629" builtinId="9" hidden="1"/>
    <cellStyle name="Followed Hyperlink" xfId="4631" builtinId="9" hidden="1"/>
    <cellStyle name="Followed Hyperlink" xfId="4633" builtinId="9" hidden="1"/>
    <cellStyle name="Followed Hyperlink" xfId="4635" builtinId="9" hidden="1"/>
    <cellStyle name="Followed Hyperlink" xfId="4637" builtinId="9" hidden="1"/>
    <cellStyle name="Followed Hyperlink" xfId="4639" builtinId="9" hidden="1"/>
    <cellStyle name="Followed Hyperlink" xfId="4641" builtinId="9" hidden="1"/>
    <cellStyle name="Followed Hyperlink" xfId="4643" builtinId="9" hidden="1"/>
    <cellStyle name="Followed Hyperlink" xfId="4645" builtinId="9" hidden="1"/>
    <cellStyle name="Followed Hyperlink" xfId="4647" builtinId="9" hidden="1"/>
    <cellStyle name="Followed Hyperlink" xfId="4649" builtinId="9" hidden="1"/>
    <cellStyle name="Followed Hyperlink" xfId="4651" builtinId="9" hidden="1"/>
    <cellStyle name="Followed Hyperlink" xfId="4653" builtinId="9" hidden="1"/>
    <cellStyle name="Followed Hyperlink" xfId="4655" builtinId="9" hidden="1"/>
    <cellStyle name="Followed Hyperlink" xfId="4657" builtinId="9" hidden="1"/>
    <cellStyle name="Followed Hyperlink" xfId="4659" builtinId="9" hidden="1"/>
    <cellStyle name="Followed Hyperlink" xfId="4661" builtinId="9" hidden="1"/>
    <cellStyle name="Followed Hyperlink" xfId="4663" builtinId="9" hidden="1"/>
    <cellStyle name="Followed Hyperlink" xfId="4665" builtinId="9" hidden="1"/>
    <cellStyle name="Followed Hyperlink" xfId="4667" builtinId="9" hidden="1"/>
    <cellStyle name="Followed Hyperlink" xfId="4669" builtinId="9" hidden="1"/>
    <cellStyle name="Followed Hyperlink" xfId="4671" builtinId="9" hidden="1"/>
    <cellStyle name="Followed Hyperlink" xfId="4673" builtinId="9" hidden="1"/>
    <cellStyle name="Followed Hyperlink" xfId="4675" builtinId="9" hidden="1"/>
    <cellStyle name="Followed Hyperlink" xfId="4677" builtinId="9" hidden="1"/>
    <cellStyle name="Followed Hyperlink" xfId="4679" builtinId="9" hidden="1"/>
    <cellStyle name="Followed Hyperlink" xfId="4681" builtinId="9" hidden="1"/>
    <cellStyle name="Followed Hyperlink" xfId="4683" builtinId="9" hidden="1"/>
    <cellStyle name="Followed Hyperlink" xfId="4685" builtinId="9" hidden="1"/>
    <cellStyle name="Followed Hyperlink" xfId="4687" builtinId="9" hidden="1"/>
    <cellStyle name="Followed Hyperlink" xfId="4689" builtinId="9" hidden="1"/>
    <cellStyle name="Followed Hyperlink" xfId="4691" builtinId="9" hidden="1"/>
    <cellStyle name="Followed Hyperlink" xfId="4693" builtinId="9" hidden="1"/>
    <cellStyle name="Followed Hyperlink" xfId="4695" builtinId="9" hidden="1"/>
    <cellStyle name="Followed Hyperlink" xfId="4697" builtinId="9" hidden="1"/>
    <cellStyle name="Followed Hyperlink" xfId="4699" builtinId="9" hidden="1"/>
    <cellStyle name="Followed Hyperlink" xfId="4701" builtinId="9" hidden="1"/>
    <cellStyle name="Followed Hyperlink" xfId="4703" builtinId="9" hidden="1"/>
    <cellStyle name="Followed Hyperlink" xfId="4705" builtinId="9" hidden="1"/>
    <cellStyle name="Followed Hyperlink" xfId="4707" builtinId="9" hidden="1"/>
    <cellStyle name="Followed Hyperlink" xfId="4709" builtinId="9" hidden="1"/>
    <cellStyle name="Followed Hyperlink" xfId="4711" builtinId="9" hidden="1"/>
    <cellStyle name="Followed Hyperlink" xfId="4713" builtinId="9" hidden="1"/>
    <cellStyle name="Followed Hyperlink" xfId="4715" builtinId="9" hidden="1"/>
    <cellStyle name="Followed Hyperlink" xfId="4717" builtinId="9" hidden="1"/>
    <cellStyle name="Followed Hyperlink" xfId="4719" builtinId="9" hidden="1"/>
    <cellStyle name="Followed Hyperlink" xfId="4721" builtinId="9" hidden="1"/>
    <cellStyle name="Followed Hyperlink" xfId="4723" builtinId="9" hidden="1"/>
    <cellStyle name="Followed Hyperlink" xfId="4725" builtinId="9" hidden="1"/>
    <cellStyle name="Followed Hyperlink" xfId="4727" builtinId="9" hidden="1"/>
    <cellStyle name="Followed Hyperlink" xfId="4729" builtinId="9" hidden="1"/>
    <cellStyle name="Followed Hyperlink" xfId="4731" builtinId="9" hidden="1"/>
    <cellStyle name="Followed Hyperlink" xfId="4733" builtinId="9" hidden="1"/>
    <cellStyle name="Followed Hyperlink" xfId="4735" builtinId="9" hidden="1"/>
    <cellStyle name="Followed Hyperlink" xfId="4737" builtinId="9" hidden="1"/>
    <cellStyle name="Followed Hyperlink" xfId="4739" builtinId="9" hidden="1"/>
    <cellStyle name="Followed Hyperlink" xfId="4741" builtinId="9" hidden="1"/>
    <cellStyle name="Followed Hyperlink" xfId="4743" builtinId="9" hidden="1"/>
    <cellStyle name="Followed Hyperlink" xfId="4745" builtinId="9" hidden="1"/>
    <cellStyle name="Followed Hyperlink" xfId="4747" builtinId="9" hidden="1"/>
    <cellStyle name="Followed Hyperlink" xfId="4749" builtinId="9" hidden="1"/>
    <cellStyle name="Followed Hyperlink" xfId="4751" builtinId="9" hidden="1"/>
    <cellStyle name="Followed Hyperlink" xfId="4753" builtinId="9" hidden="1"/>
    <cellStyle name="Followed Hyperlink" xfId="4755" builtinId="9" hidden="1"/>
    <cellStyle name="Followed Hyperlink" xfId="4757" builtinId="9" hidden="1"/>
    <cellStyle name="Followed Hyperlink" xfId="4759" builtinId="9" hidden="1"/>
    <cellStyle name="Followed Hyperlink" xfId="4761" builtinId="9" hidden="1"/>
    <cellStyle name="Followed Hyperlink" xfId="4763" builtinId="9" hidden="1"/>
    <cellStyle name="Followed Hyperlink" xfId="4765" builtinId="9" hidden="1"/>
    <cellStyle name="Followed Hyperlink" xfId="4767" builtinId="9" hidden="1"/>
    <cellStyle name="Followed Hyperlink" xfId="4769" builtinId="9" hidden="1"/>
    <cellStyle name="Followed Hyperlink" xfId="4771" builtinId="9" hidden="1"/>
    <cellStyle name="Followed Hyperlink" xfId="4773" builtinId="9" hidden="1"/>
    <cellStyle name="Followed Hyperlink" xfId="4775" builtinId="9" hidden="1"/>
    <cellStyle name="Followed Hyperlink" xfId="4777" builtinId="9" hidden="1"/>
    <cellStyle name="Followed Hyperlink" xfId="4779" builtinId="9" hidden="1"/>
    <cellStyle name="Followed Hyperlink" xfId="4781" builtinId="9" hidden="1"/>
    <cellStyle name="Followed Hyperlink" xfId="4783" builtinId="9" hidden="1"/>
    <cellStyle name="Followed Hyperlink" xfId="4785" builtinId="9" hidden="1"/>
    <cellStyle name="Followed Hyperlink" xfId="4787" builtinId="9" hidden="1"/>
    <cellStyle name="Followed Hyperlink" xfId="4789" builtinId="9" hidden="1"/>
    <cellStyle name="Followed Hyperlink" xfId="4791" builtinId="9" hidden="1"/>
    <cellStyle name="Followed Hyperlink" xfId="4793" builtinId="9" hidden="1"/>
    <cellStyle name="Followed Hyperlink" xfId="4795" builtinId="9" hidden="1"/>
    <cellStyle name="Followed Hyperlink" xfId="4797" builtinId="9" hidden="1"/>
    <cellStyle name="Followed Hyperlink" xfId="4799" builtinId="9" hidden="1"/>
    <cellStyle name="Followed Hyperlink" xfId="4801" builtinId="9" hidden="1"/>
    <cellStyle name="Followed Hyperlink" xfId="4803" builtinId="9" hidden="1"/>
    <cellStyle name="Followed Hyperlink" xfId="4805" builtinId="9" hidden="1"/>
    <cellStyle name="Followed Hyperlink" xfId="4807" builtinId="9" hidden="1"/>
    <cellStyle name="Followed Hyperlink" xfId="4809" builtinId="9" hidden="1"/>
    <cellStyle name="Followed Hyperlink" xfId="4811" builtinId="9" hidden="1"/>
    <cellStyle name="Followed Hyperlink" xfId="4813" builtinId="9" hidden="1"/>
    <cellStyle name="Followed Hyperlink" xfId="4815" builtinId="9" hidden="1"/>
    <cellStyle name="Followed Hyperlink" xfId="4817" builtinId="9" hidden="1"/>
    <cellStyle name="Followed Hyperlink" xfId="4819" builtinId="9" hidden="1"/>
    <cellStyle name="Followed Hyperlink" xfId="4821" builtinId="9" hidden="1"/>
    <cellStyle name="Followed Hyperlink" xfId="4823" builtinId="9" hidden="1"/>
    <cellStyle name="Followed Hyperlink" xfId="4825" builtinId="9" hidden="1"/>
    <cellStyle name="Followed Hyperlink" xfId="4827" builtinId="9" hidden="1"/>
    <cellStyle name="Followed Hyperlink" xfId="4829" builtinId="9" hidden="1"/>
    <cellStyle name="Followed Hyperlink" xfId="4831" builtinId="9" hidden="1"/>
    <cellStyle name="Followed Hyperlink" xfId="4833" builtinId="9" hidden="1"/>
    <cellStyle name="Followed Hyperlink" xfId="4835" builtinId="9" hidden="1"/>
    <cellStyle name="Followed Hyperlink" xfId="4837" builtinId="9" hidden="1"/>
    <cellStyle name="Followed Hyperlink" xfId="4839" builtinId="9" hidden="1"/>
    <cellStyle name="Followed Hyperlink" xfId="4841" builtinId="9" hidden="1"/>
    <cellStyle name="Followed Hyperlink" xfId="4843" builtinId="9" hidden="1"/>
    <cellStyle name="Followed Hyperlink" xfId="4845" builtinId="9" hidden="1"/>
    <cellStyle name="Followed Hyperlink" xfId="4847" builtinId="9" hidden="1"/>
    <cellStyle name="Followed Hyperlink" xfId="4849" builtinId="9" hidden="1"/>
    <cellStyle name="Followed Hyperlink" xfId="4851" builtinId="9" hidden="1"/>
    <cellStyle name="Followed Hyperlink" xfId="4853" builtinId="9" hidden="1"/>
    <cellStyle name="Followed Hyperlink" xfId="4855" builtinId="9" hidden="1"/>
    <cellStyle name="Followed Hyperlink" xfId="4857" builtinId="9" hidden="1"/>
    <cellStyle name="Followed Hyperlink" xfId="4859" builtinId="9" hidden="1"/>
    <cellStyle name="Followed Hyperlink" xfId="4861" builtinId="9" hidden="1"/>
    <cellStyle name="Followed Hyperlink" xfId="4863" builtinId="9" hidden="1"/>
    <cellStyle name="Followed Hyperlink" xfId="4865" builtinId="9" hidden="1"/>
    <cellStyle name="Followed Hyperlink" xfId="4867" builtinId="9" hidden="1"/>
    <cellStyle name="Followed Hyperlink" xfId="4869" builtinId="9" hidden="1"/>
    <cellStyle name="Followed Hyperlink" xfId="4871" builtinId="9" hidden="1"/>
    <cellStyle name="Followed Hyperlink" xfId="4873" builtinId="9" hidden="1"/>
    <cellStyle name="Followed Hyperlink" xfId="4875" builtinId="9" hidden="1"/>
    <cellStyle name="Followed Hyperlink" xfId="4877" builtinId="9" hidden="1"/>
    <cellStyle name="Followed Hyperlink" xfId="4879" builtinId="9" hidden="1"/>
    <cellStyle name="Followed Hyperlink" xfId="4881" builtinId="9" hidden="1"/>
    <cellStyle name="Followed Hyperlink" xfId="4883" builtinId="9" hidden="1"/>
    <cellStyle name="Followed Hyperlink" xfId="4885" builtinId="9" hidden="1"/>
    <cellStyle name="Followed Hyperlink" xfId="4887" builtinId="9" hidden="1"/>
    <cellStyle name="Followed Hyperlink" xfId="4889" builtinId="9" hidden="1"/>
    <cellStyle name="Followed Hyperlink" xfId="4891" builtinId="9" hidden="1"/>
    <cellStyle name="Followed Hyperlink" xfId="4893" builtinId="9" hidden="1"/>
    <cellStyle name="Followed Hyperlink" xfId="4895" builtinId="9" hidden="1"/>
    <cellStyle name="Followed Hyperlink" xfId="4897" builtinId="9" hidden="1"/>
    <cellStyle name="Followed Hyperlink" xfId="4899" builtinId="9" hidden="1"/>
    <cellStyle name="Followed Hyperlink" xfId="4901" builtinId="9" hidden="1"/>
    <cellStyle name="Followed Hyperlink" xfId="4903" builtinId="9" hidden="1"/>
    <cellStyle name="Followed Hyperlink" xfId="4905" builtinId="9" hidden="1"/>
    <cellStyle name="Followed Hyperlink" xfId="4907" builtinId="9" hidden="1"/>
    <cellStyle name="Followed Hyperlink" xfId="4909" builtinId="9" hidden="1"/>
    <cellStyle name="Followed Hyperlink" xfId="4911" builtinId="9" hidden="1"/>
    <cellStyle name="Followed Hyperlink" xfId="4913" builtinId="9" hidden="1"/>
    <cellStyle name="Followed Hyperlink" xfId="4915" builtinId="9" hidden="1"/>
    <cellStyle name="Followed Hyperlink" xfId="4917" builtinId="9" hidden="1"/>
    <cellStyle name="Followed Hyperlink" xfId="4919" builtinId="9" hidden="1"/>
    <cellStyle name="Followed Hyperlink" xfId="4921" builtinId="9" hidden="1"/>
    <cellStyle name="Followed Hyperlink" xfId="4923" builtinId="9" hidden="1"/>
    <cellStyle name="Followed Hyperlink" xfId="4925" builtinId="9" hidden="1"/>
    <cellStyle name="Followed Hyperlink" xfId="4927" builtinId="9" hidden="1"/>
    <cellStyle name="Followed Hyperlink" xfId="4929" builtinId="9" hidden="1"/>
    <cellStyle name="Followed Hyperlink" xfId="4931" builtinId="9" hidden="1"/>
    <cellStyle name="Followed Hyperlink" xfId="4933" builtinId="9" hidden="1"/>
    <cellStyle name="Followed Hyperlink" xfId="4935" builtinId="9" hidden="1"/>
    <cellStyle name="Followed Hyperlink" xfId="4937" builtinId="9" hidden="1"/>
    <cellStyle name="Followed Hyperlink" xfId="4939" builtinId="9" hidden="1"/>
    <cellStyle name="Followed Hyperlink" xfId="4941" builtinId="9" hidden="1"/>
    <cellStyle name="Followed Hyperlink" xfId="4943" builtinId="9" hidden="1"/>
    <cellStyle name="Followed Hyperlink" xfId="4945" builtinId="9" hidden="1"/>
    <cellStyle name="Followed Hyperlink" xfId="4947" builtinId="9" hidden="1"/>
    <cellStyle name="Followed Hyperlink" xfId="4949" builtinId="9" hidden="1"/>
    <cellStyle name="Followed Hyperlink" xfId="4951" builtinId="9" hidden="1"/>
    <cellStyle name="Followed Hyperlink" xfId="4953" builtinId="9" hidden="1"/>
    <cellStyle name="Followed Hyperlink" xfId="4955" builtinId="9" hidden="1"/>
    <cellStyle name="Followed Hyperlink" xfId="4957" builtinId="9" hidden="1"/>
    <cellStyle name="Followed Hyperlink" xfId="4959" builtinId="9" hidden="1"/>
    <cellStyle name="Followed Hyperlink" xfId="4961" builtinId="9" hidden="1"/>
    <cellStyle name="Followed Hyperlink" xfId="4963" builtinId="9" hidden="1"/>
    <cellStyle name="Followed Hyperlink" xfId="4965" builtinId="9" hidden="1"/>
    <cellStyle name="Followed Hyperlink" xfId="4967" builtinId="9" hidden="1"/>
    <cellStyle name="Followed Hyperlink" xfId="4969" builtinId="9" hidden="1"/>
    <cellStyle name="Followed Hyperlink" xfId="4971" builtinId="9" hidden="1"/>
    <cellStyle name="Followed Hyperlink" xfId="4973" builtinId="9" hidden="1"/>
    <cellStyle name="Followed Hyperlink" xfId="4975" builtinId="9" hidden="1"/>
    <cellStyle name="Followed Hyperlink" xfId="4977" builtinId="9" hidden="1"/>
    <cellStyle name="Followed Hyperlink" xfId="4979" builtinId="9" hidden="1"/>
    <cellStyle name="Followed Hyperlink" xfId="4981" builtinId="9" hidden="1"/>
    <cellStyle name="Followed Hyperlink" xfId="4983" builtinId="9" hidden="1"/>
    <cellStyle name="Followed Hyperlink" xfId="4985" builtinId="9" hidden="1"/>
    <cellStyle name="Followed Hyperlink" xfId="4987" builtinId="9" hidden="1"/>
    <cellStyle name="Followed Hyperlink" xfId="4989" builtinId="9" hidden="1"/>
    <cellStyle name="Followed Hyperlink" xfId="4991" builtinId="9" hidden="1"/>
    <cellStyle name="Followed Hyperlink" xfId="4993" builtinId="9" hidden="1"/>
    <cellStyle name="Followed Hyperlink" xfId="4995" builtinId="9" hidden="1"/>
    <cellStyle name="Followed Hyperlink" xfId="4997" builtinId="9" hidden="1"/>
    <cellStyle name="Followed Hyperlink" xfId="4999" builtinId="9" hidden="1"/>
    <cellStyle name="Followed Hyperlink" xfId="5001" builtinId="9" hidden="1"/>
    <cellStyle name="Followed Hyperlink" xfId="5003" builtinId="9" hidden="1"/>
    <cellStyle name="Followed Hyperlink" xfId="5005" builtinId="9" hidden="1"/>
    <cellStyle name="Followed Hyperlink" xfId="5007" builtinId="9" hidden="1"/>
    <cellStyle name="Followed Hyperlink" xfId="5009" builtinId="9" hidden="1"/>
    <cellStyle name="Followed Hyperlink" xfId="5011" builtinId="9" hidden="1"/>
    <cellStyle name="Followed Hyperlink" xfId="5013" builtinId="9" hidden="1"/>
    <cellStyle name="Followed Hyperlink" xfId="5015" builtinId="9" hidden="1"/>
    <cellStyle name="Followed Hyperlink" xfId="5017" builtinId="9" hidden="1"/>
    <cellStyle name="Followed Hyperlink" xfId="5019" builtinId="9" hidden="1"/>
    <cellStyle name="Followed Hyperlink" xfId="5021" builtinId="9" hidden="1"/>
    <cellStyle name="Followed Hyperlink" xfId="5023" builtinId="9" hidden="1"/>
    <cellStyle name="Followed Hyperlink" xfId="5025" builtinId="9" hidden="1"/>
    <cellStyle name="Followed Hyperlink" xfId="5027" builtinId="9" hidden="1"/>
    <cellStyle name="Followed Hyperlink" xfId="5029" builtinId="9" hidden="1"/>
    <cellStyle name="Followed Hyperlink" xfId="5031" builtinId="9" hidden="1"/>
    <cellStyle name="Followed Hyperlink" xfId="5033" builtinId="9" hidden="1"/>
    <cellStyle name="Followed Hyperlink" xfId="5035" builtinId="9" hidden="1"/>
    <cellStyle name="Followed Hyperlink" xfId="5037" builtinId="9" hidden="1"/>
    <cellStyle name="Followed Hyperlink" xfId="5039" builtinId="9" hidden="1"/>
    <cellStyle name="Followed Hyperlink" xfId="5041" builtinId="9" hidden="1"/>
    <cellStyle name="Followed Hyperlink" xfId="5043" builtinId="9" hidden="1"/>
    <cellStyle name="Followed Hyperlink" xfId="5045" builtinId="9" hidden="1"/>
    <cellStyle name="Followed Hyperlink" xfId="5047" builtinId="9" hidden="1"/>
    <cellStyle name="Followed Hyperlink" xfId="5049" builtinId="9" hidden="1"/>
    <cellStyle name="Followed Hyperlink" xfId="5051" builtinId="9" hidden="1"/>
    <cellStyle name="Followed Hyperlink" xfId="5053" builtinId="9" hidden="1"/>
    <cellStyle name="Followed Hyperlink" xfId="5055" builtinId="9" hidden="1"/>
    <cellStyle name="Followed Hyperlink" xfId="5057" builtinId="9" hidden="1"/>
    <cellStyle name="Followed Hyperlink" xfId="5059" builtinId="9" hidden="1"/>
    <cellStyle name="Followed Hyperlink" xfId="5061" builtinId="9" hidden="1"/>
    <cellStyle name="Followed Hyperlink" xfId="5063" builtinId="9" hidden="1"/>
    <cellStyle name="Followed Hyperlink" xfId="5065" builtinId="9" hidden="1"/>
    <cellStyle name="Followed Hyperlink" xfId="5067" builtinId="9" hidden="1"/>
    <cellStyle name="Followed Hyperlink" xfId="5069" builtinId="9" hidden="1"/>
    <cellStyle name="Followed Hyperlink" xfId="5071" builtinId="9" hidden="1"/>
    <cellStyle name="Followed Hyperlink" xfId="5073" builtinId="9" hidden="1"/>
    <cellStyle name="Followed Hyperlink" xfId="5075" builtinId="9" hidden="1"/>
    <cellStyle name="Followed Hyperlink" xfId="5077" builtinId="9" hidden="1"/>
    <cellStyle name="Followed Hyperlink" xfId="5079" builtinId="9" hidden="1"/>
    <cellStyle name="Followed Hyperlink" xfId="5081" builtinId="9" hidden="1"/>
    <cellStyle name="Followed Hyperlink" xfId="5083" builtinId="9" hidden="1"/>
    <cellStyle name="Followed Hyperlink" xfId="5085" builtinId="9" hidden="1"/>
    <cellStyle name="Followed Hyperlink" xfId="5087" builtinId="9" hidden="1"/>
    <cellStyle name="Followed Hyperlink" xfId="5089" builtinId="9" hidden="1"/>
    <cellStyle name="Followed Hyperlink" xfId="5091" builtinId="9" hidden="1"/>
    <cellStyle name="Followed Hyperlink" xfId="5093" builtinId="9" hidden="1"/>
    <cellStyle name="Followed Hyperlink" xfId="5095" builtinId="9" hidden="1"/>
    <cellStyle name="Followed Hyperlink" xfId="5097" builtinId="9" hidden="1"/>
    <cellStyle name="Followed Hyperlink" xfId="5099" builtinId="9" hidden="1"/>
    <cellStyle name="Followed Hyperlink" xfId="5101" builtinId="9" hidden="1"/>
    <cellStyle name="Followed Hyperlink" xfId="5103" builtinId="9" hidden="1"/>
    <cellStyle name="Followed Hyperlink" xfId="5105" builtinId="9" hidden="1"/>
    <cellStyle name="Followed Hyperlink" xfId="5107" builtinId="9" hidden="1"/>
    <cellStyle name="Followed Hyperlink" xfId="5109" builtinId="9" hidden="1"/>
    <cellStyle name="Followed Hyperlink" xfId="5111" builtinId="9" hidden="1"/>
    <cellStyle name="Followed Hyperlink" xfId="5113" builtinId="9" hidden="1"/>
    <cellStyle name="Followed Hyperlink" xfId="5115" builtinId="9" hidden="1"/>
    <cellStyle name="Followed Hyperlink" xfId="5117" builtinId="9" hidden="1"/>
    <cellStyle name="Followed Hyperlink" xfId="5119" builtinId="9" hidden="1"/>
    <cellStyle name="Followed Hyperlink" xfId="5121" builtinId="9" hidden="1"/>
    <cellStyle name="Followed Hyperlink" xfId="5123" builtinId="9" hidden="1"/>
    <cellStyle name="Followed Hyperlink" xfId="5125" builtinId="9" hidden="1"/>
    <cellStyle name="Followed Hyperlink" xfId="5127" builtinId="9" hidden="1"/>
    <cellStyle name="Followed Hyperlink" xfId="5129" builtinId="9" hidden="1"/>
    <cellStyle name="Followed Hyperlink" xfId="5131" builtinId="9" hidden="1"/>
    <cellStyle name="Followed Hyperlink" xfId="5133" builtinId="9" hidden="1"/>
    <cellStyle name="Followed Hyperlink" xfId="5135" builtinId="9" hidden="1"/>
    <cellStyle name="Followed Hyperlink" xfId="5137" builtinId="9" hidden="1"/>
    <cellStyle name="Followed Hyperlink" xfId="5139" builtinId="9" hidden="1"/>
    <cellStyle name="Followed Hyperlink" xfId="5141" builtinId="9" hidden="1"/>
    <cellStyle name="Followed Hyperlink" xfId="5143" builtinId="9" hidden="1"/>
    <cellStyle name="Followed Hyperlink" xfId="5145" builtinId="9" hidden="1"/>
    <cellStyle name="Followed Hyperlink" xfId="5147" builtinId="9" hidden="1"/>
    <cellStyle name="Followed Hyperlink" xfId="5149" builtinId="9" hidden="1"/>
    <cellStyle name="Followed Hyperlink" xfId="5151" builtinId="9" hidden="1"/>
    <cellStyle name="Followed Hyperlink" xfId="5153" builtinId="9" hidden="1"/>
    <cellStyle name="Followed Hyperlink" xfId="5155" builtinId="9" hidden="1"/>
    <cellStyle name="Followed Hyperlink" xfId="5157" builtinId="9" hidden="1"/>
    <cellStyle name="Followed Hyperlink" xfId="5159" builtinId="9" hidden="1"/>
    <cellStyle name="Followed Hyperlink" xfId="5161" builtinId="9" hidden="1"/>
    <cellStyle name="Followed Hyperlink" xfId="5163" builtinId="9" hidden="1"/>
    <cellStyle name="Followed Hyperlink" xfId="5165" builtinId="9" hidden="1"/>
    <cellStyle name="Followed Hyperlink" xfId="5167" builtinId="9" hidden="1"/>
    <cellStyle name="Followed Hyperlink" xfId="5169" builtinId="9" hidden="1"/>
    <cellStyle name="Followed Hyperlink" xfId="5171" builtinId="9" hidden="1"/>
    <cellStyle name="Followed Hyperlink" xfId="5173" builtinId="9" hidden="1"/>
    <cellStyle name="Followed Hyperlink" xfId="5175" builtinId="9" hidden="1"/>
    <cellStyle name="Followed Hyperlink" xfId="5177" builtinId="9" hidden="1"/>
    <cellStyle name="Followed Hyperlink" xfId="5179" builtinId="9" hidden="1"/>
    <cellStyle name="Followed Hyperlink" xfId="5181" builtinId="9" hidden="1"/>
    <cellStyle name="Followed Hyperlink" xfId="5183" builtinId="9" hidden="1"/>
    <cellStyle name="Followed Hyperlink" xfId="5185" builtinId="9" hidden="1"/>
    <cellStyle name="Followed Hyperlink" xfId="5187" builtinId="9" hidden="1"/>
    <cellStyle name="Followed Hyperlink" xfId="5189" builtinId="9" hidden="1"/>
    <cellStyle name="Followed Hyperlink" xfId="5191" builtinId="9" hidden="1"/>
    <cellStyle name="Followed Hyperlink" xfId="5193" builtinId="9" hidden="1"/>
    <cellStyle name="Followed Hyperlink" xfId="5195" builtinId="9" hidden="1"/>
    <cellStyle name="Followed Hyperlink" xfId="5197" builtinId="9" hidden="1"/>
    <cellStyle name="Followed Hyperlink" xfId="5199" builtinId="9" hidden="1"/>
    <cellStyle name="Followed Hyperlink" xfId="5201" builtinId="9" hidden="1"/>
    <cellStyle name="Followed Hyperlink" xfId="5203" builtinId="9" hidden="1"/>
    <cellStyle name="Followed Hyperlink" xfId="5205" builtinId="9" hidden="1"/>
    <cellStyle name="Followed Hyperlink" xfId="5207" builtinId="9" hidden="1"/>
    <cellStyle name="Followed Hyperlink" xfId="5209" builtinId="9" hidden="1"/>
    <cellStyle name="Followed Hyperlink" xfId="5211" builtinId="9" hidden="1"/>
    <cellStyle name="Followed Hyperlink" xfId="5213" builtinId="9" hidden="1"/>
    <cellStyle name="Followed Hyperlink" xfId="5215" builtinId="9" hidden="1"/>
    <cellStyle name="Followed Hyperlink" xfId="5217" builtinId="9" hidden="1"/>
    <cellStyle name="Followed Hyperlink" xfId="5219" builtinId="9" hidden="1"/>
    <cellStyle name="Followed Hyperlink" xfId="5221" builtinId="9" hidden="1"/>
    <cellStyle name="Followed Hyperlink" xfId="5223" builtinId="9" hidden="1"/>
    <cellStyle name="Followed Hyperlink" xfId="5225" builtinId="9" hidden="1"/>
    <cellStyle name="Followed Hyperlink" xfId="5227" builtinId="9" hidden="1"/>
    <cellStyle name="Followed Hyperlink" xfId="5229" builtinId="9" hidden="1"/>
    <cellStyle name="Followed Hyperlink" xfId="5231" builtinId="9" hidden="1"/>
    <cellStyle name="Followed Hyperlink" xfId="5233" builtinId="9" hidden="1"/>
    <cellStyle name="Followed Hyperlink" xfId="5235" builtinId="9" hidden="1"/>
    <cellStyle name="Followed Hyperlink" xfId="5237" builtinId="9" hidden="1"/>
    <cellStyle name="Followed Hyperlink" xfId="5239" builtinId="9" hidden="1"/>
    <cellStyle name="Followed Hyperlink" xfId="5241" builtinId="9" hidden="1"/>
    <cellStyle name="Followed Hyperlink" xfId="5243" builtinId="9" hidden="1"/>
    <cellStyle name="Followed Hyperlink" xfId="5245" builtinId="9" hidden="1"/>
    <cellStyle name="Followed Hyperlink" xfId="5247" builtinId="9" hidden="1"/>
    <cellStyle name="Followed Hyperlink" xfId="5249" builtinId="9" hidden="1"/>
    <cellStyle name="Followed Hyperlink" xfId="5251" builtinId="9" hidden="1"/>
    <cellStyle name="Followed Hyperlink" xfId="5253" builtinId="9" hidden="1"/>
    <cellStyle name="Followed Hyperlink" xfId="5255" builtinId="9" hidden="1"/>
    <cellStyle name="Followed Hyperlink" xfId="5257" builtinId="9" hidden="1"/>
    <cellStyle name="Followed Hyperlink" xfId="5259" builtinId="9" hidden="1"/>
    <cellStyle name="Followed Hyperlink" xfId="5261" builtinId="9" hidden="1"/>
    <cellStyle name="Followed Hyperlink" xfId="5263" builtinId="9" hidden="1"/>
    <cellStyle name="Followed Hyperlink" xfId="5265" builtinId="9" hidden="1"/>
    <cellStyle name="Followed Hyperlink" xfId="5267" builtinId="9" hidden="1"/>
    <cellStyle name="Followed Hyperlink" xfId="5269" builtinId="9" hidden="1"/>
    <cellStyle name="Followed Hyperlink" xfId="5271" builtinId="9" hidden="1"/>
    <cellStyle name="Followed Hyperlink" xfId="5273" builtinId="9" hidden="1"/>
    <cellStyle name="Followed Hyperlink" xfId="5275" builtinId="9" hidden="1"/>
    <cellStyle name="Followed Hyperlink" xfId="5277" builtinId="9" hidden="1"/>
    <cellStyle name="Followed Hyperlink" xfId="5279" builtinId="9" hidden="1"/>
    <cellStyle name="Followed Hyperlink" xfId="5281" builtinId="9" hidden="1"/>
    <cellStyle name="Followed Hyperlink" xfId="5283" builtinId="9" hidden="1"/>
    <cellStyle name="Followed Hyperlink" xfId="5285" builtinId="9" hidden="1"/>
    <cellStyle name="Followed Hyperlink" xfId="5287" builtinId="9" hidden="1"/>
    <cellStyle name="Followed Hyperlink" xfId="5289" builtinId="9" hidden="1"/>
    <cellStyle name="Followed Hyperlink" xfId="5291" builtinId="9" hidden="1"/>
    <cellStyle name="Followed Hyperlink" xfId="5293" builtinId="9" hidden="1"/>
    <cellStyle name="Followed Hyperlink" xfId="5295" builtinId="9" hidden="1"/>
    <cellStyle name="Followed Hyperlink" xfId="5297" builtinId="9" hidden="1"/>
    <cellStyle name="Followed Hyperlink" xfId="5299" builtinId="9" hidden="1"/>
    <cellStyle name="Followed Hyperlink" xfId="5301" builtinId="9" hidden="1"/>
    <cellStyle name="Followed Hyperlink" xfId="5303" builtinId="9" hidden="1"/>
    <cellStyle name="Followed Hyperlink" xfId="5305" builtinId="9" hidden="1"/>
    <cellStyle name="Followed Hyperlink" xfId="5307" builtinId="9" hidden="1"/>
    <cellStyle name="Followed Hyperlink" xfId="5309" builtinId="9" hidden="1"/>
    <cellStyle name="Followed Hyperlink" xfId="5311" builtinId="9" hidden="1"/>
    <cellStyle name="Followed Hyperlink" xfId="5313" builtinId="9" hidden="1"/>
    <cellStyle name="Followed Hyperlink" xfId="5315" builtinId="9" hidden="1"/>
    <cellStyle name="Followed Hyperlink" xfId="5317" builtinId="9" hidden="1"/>
    <cellStyle name="Followed Hyperlink" xfId="5319" builtinId="9" hidden="1"/>
    <cellStyle name="Followed Hyperlink" xfId="5321" builtinId="9" hidden="1"/>
    <cellStyle name="Followed Hyperlink" xfId="5323" builtinId="9" hidden="1"/>
    <cellStyle name="Followed Hyperlink" xfId="5325" builtinId="9" hidden="1"/>
    <cellStyle name="Followed Hyperlink" xfId="5327" builtinId="9" hidden="1"/>
    <cellStyle name="Followed Hyperlink" xfId="5329" builtinId="9" hidden="1"/>
    <cellStyle name="Followed Hyperlink" xfId="5331" builtinId="9" hidden="1"/>
    <cellStyle name="Followed Hyperlink" xfId="5333" builtinId="9" hidden="1"/>
    <cellStyle name="Followed Hyperlink" xfId="5335" builtinId="9" hidden="1"/>
    <cellStyle name="Followed Hyperlink" xfId="5337" builtinId="9" hidden="1"/>
    <cellStyle name="Followed Hyperlink" xfId="5339" builtinId="9" hidden="1"/>
    <cellStyle name="Followed Hyperlink" xfId="5341" builtinId="9" hidden="1"/>
    <cellStyle name="Followed Hyperlink" xfId="5343" builtinId="9" hidden="1"/>
    <cellStyle name="Followed Hyperlink" xfId="5345" builtinId="9" hidden="1"/>
    <cellStyle name="Followed Hyperlink" xfId="5347" builtinId="9" hidden="1"/>
    <cellStyle name="Followed Hyperlink" xfId="5349" builtinId="9" hidden="1"/>
    <cellStyle name="Followed Hyperlink" xfId="5351" builtinId="9" hidden="1"/>
    <cellStyle name="Followed Hyperlink" xfId="5353" builtinId="9" hidden="1"/>
    <cellStyle name="Followed Hyperlink" xfId="5355" builtinId="9" hidden="1"/>
    <cellStyle name="Followed Hyperlink" xfId="5357" builtinId="9" hidden="1"/>
    <cellStyle name="Followed Hyperlink" xfId="5359" builtinId="9" hidden="1"/>
    <cellStyle name="Followed Hyperlink" xfId="5361" builtinId="9" hidden="1"/>
    <cellStyle name="Followed Hyperlink" xfId="5363" builtinId="9" hidden="1"/>
    <cellStyle name="Followed Hyperlink" xfId="5365" builtinId="9" hidden="1"/>
    <cellStyle name="Followed Hyperlink" xfId="5367" builtinId="9" hidden="1"/>
    <cellStyle name="Followed Hyperlink" xfId="5369" builtinId="9" hidden="1"/>
    <cellStyle name="Followed Hyperlink" xfId="5371" builtinId="9" hidden="1"/>
    <cellStyle name="Followed Hyperlink" xfId="5373" builtinId="9" hidden="1"/>
    <cellStyle name="Followed Hyperlink" xfId="5375" builtinId="9" hidden="1"/>
    <cellStyle name="Followed Hyperlink" xfId="5377" builtinId="9" hidden="1"/>
    <cellStyle name="Followed Hyperlink" xfId="5379" builtinId="9" hidden="1"/>
    <cellStyle name="Followed Hyperlink" xfId="5381" builtinId="9" hidden="1"/>
    <cellStyle name="Followed Hyperlink" xfId="5383" builtinId="9" hidden="1"/>
    <cellStyle name="Followed Hyperlink" xfId="5385" builtinId="9" hidden="1"/>
    <cellStyle name="Followed Hyperlink" xfId="5387" builtinId="9" hidden="1"/>
    <cellStyle name="Followed Hyperlink" xfId="5389" builtinId="9" hidden="1"/>
    <cellStyle name="Followed Hyperlink" xfId="5391" builtinId="9" hidden="1"/>
    <cellStyle name="Followed Hyperlink" xfId="5393" builtinId="9" hidden="1"/>
    <cellStyle name="Followed Hyperlink" xfId="5395" builtinId="9" hidden="1"/>
    <cellStyle name="Followed Hyperlink" xfId="5397" builtinId="9" hidden="1"/>
    <cellStyle name="Followed Hyperlink" xfId="5399" builtinId="9" hidden="1"/>
    <cellStyle name="Followed Hyperlink" xfId="5401" builtinId="9" hidden="1"/>
    <cellStyle name="Followed Hyperlink" xfId="5403" builtinId="9" hidden="1"/>
    <cellStyle name="Followed Hyperlink" xfId="5405" builtinId="9" hidden="1"/>
    <cellStyle name="Followed Hyperlink" xfId="5407" builtinId="9" hidden="1"/>
    <cellStyle name="Followed Hyperlink" xfId="5409" builtinId="9" hidden="1"/>
    <cellStyle name="Followed Hyperlink" xfId="5411" builtinId="9" hidden="1"/>
    <cellStyle name="Followed Hyperlink" xfId="5413" builtinId="9" hidden="1"/>
    <cellStyle name="Followed Hyperlink" xfId="5415" builtinId="9" hidden="1"/>
    <cellStyle name="Followed Hyperlink" xfId="5417" builtinId="9" hidden="1"/>
    <cellStyle name="Followed Hyperlink" xfId="5419" builtinId="9" hidden="1"/>
    <cellStyle name="Followed Hyperlink" xfId="5421" builtinId="9" hidden="1"/>
    <cellStyle name="Followed Hyperlink" xfId="5423" builtinId="9" hidden="1"/>
    <cellStyle name="Followed Hyperlink" xfId="5425" builtinId="9" hidden="1"/>
    <cellStyle name="Followed Hyperlink" xfId="5427" builtinId="9" hidden="1"/>
    <cellStyle name="Followed Hyperlink" xfId="5429" builtinId="9" hidden="1"/>
    <cellStyle name="Followed Hyperlink" xfId="5431" builtinId="9" hidden="1"/>
    <cellStyle name="Followed Hyperlink" xfId="5433" builtinId="9" hidden="1"/>
    <cellStyle name="Followed Hyperlink" xfId="5435" builtinId="9" hidden="1"/>
    <cellStyle name="Followed Hyperlink" xfId="5437" builtinId="9" hidden="1"/>
    <cellStyle name="Followed Hyperlink" xfId="5439" builtinId="9" hidden="1"/>
    <cellStyle name="Followed Hyperlink" xfId="5441" builtinId="9" hidden="1"/>
    <cellStyle name="Followed Hyperlink" xfId="5443" builtinId="9" hidden="1"/>
    <cellStyle name="Followed Hyperlink" xfId="5445" builtinId="9" hidden="1"/>
    <cellStyle name="Followed Hyperlink" xfId="5447" builtinId="9" hidden="1"/>
    <cellStyle name="Followed Hyperlink" xfId="5449" builtinId="9" hidden="1"/>
    <cellStyle name="Followed Hyperlink" xfId="5451" builtinId="9" hidden="1"/>
    <cellStyle name="Followed Hyperlink" xfId="5453" builtinId="9" hidden="1"/>
    <cellStyle name="Followed Hyperlink" xfId="5455" builtinId="9" hidden="1"/>
    <cellStyle name="Followed Hyperlink" xfId="5457" builtinId="9" hidden="1"/>
    <cellStyle name="Followed Hyperlink" xfId="5459" builtinId="9" hidden="1"/>
    <cellStyle name="Followed Hyperlink" xfId="5461" builtinId="9" hidden="1"/>
    <cellStyle name="Followed Hyperlink" xfId="5463" builtinId="9" hidden="1"/>
    <cellStyle name="Followed Hyperlink" xfId="5465" builtinId="9" hidden="1"/>
    <cellStyle name="Followed Hyperlink" xfId="5467" builtinId="9" hidden="1"/>
    <cellStyle name="Followed Hyperlink" xfId="5469" builtinId="9" hidden="1"/>
    <cellStyle name="Followed Hyperlink" xfId="5471" builtinId="9" hidden="1"/>
    <cellStyle name="Followed Hyperlink" xfId="5473" builtinId="9" hidden="1"/>
    <cellStyle name="Followed Hyperlink" xfId="5475" builtinId="9" hidden="1"/>
    <cellStyle name="Followed Hyperlink" xfId="5477" builtinId="9" hidden="1"/>
    <cellStyle name="Followed Hyperlink" xfId="5479" builtinId="9" hidden="1"/>
    <cellStyle name="Followed Hyperlink" xfId="5481" builtinId="9" hidden="1"/>
    <cellStyle name="Followed Hyperlink" xfId="5483" builtinId="9" hidden="1"/>
    <cellStyle name="Followed Hyperlink" xfId="5485" builtinId="9" hidden="1"/>
    <cellStyle name="Followed Hyperlink" xfId="5487" builtinId="9" hidden="1"/>
    <cellStyle name="Followed Hyperlink" xfId="5489" builtinId="9" hidden="1"/>
    <cellStyle name="Followed Hyperlink" xfId="5491" builtinId="9" hidden="1"/>
    <cellStyle name="Followed Hyperlink" xfId="5493" builtinId="9" hidden="1"/>
    <cellStyle name="Followed Hyperlink" xfId="5495" builtinId="9" hidden="1"/>
    <cellStyle name="Followed Hyperlink" xfId="5497" builtinId="9" hidden="1"/>
    <cellStyle name="Followed Hyperlink" xfId="5499" builtinId="9" hidden="1"/>
    <cellStyle name="Followed Hyperlink" xfId="5501" builtinId="9" hidden="1"/>
    <cellStyle name="Followed Hyperlink" xfId="5503" builtinId="9" hidden="1"/>
    <cellStyle name="Followed Hyperlink" xfId="5505" builtinId="9" hidden="1"/>
    <cellStyle name="Followed Hyperlink" xfId="5507" builtinId="9" hidden="1"/>
    <cellStyle name="Followed Hyperlink" xfId="5509" builtinId="9" hidden="1"/>
    <cellStyle name="Followed Hyperlink" xfId="5511" builtinId="9" hidden="1"/>
    <cellStyle name="Followed Hyperlink" xfId="5513" builtinId="9" hidden="1"/>
    <cellStyle name="Followed Hyperlink" xfId="5515" builtinId="9" hidden="1"/>
    <cellStyle name="Followed Hyperlink" xfId="5517" builtinId="9" hidden="1"/>
    <cellStyle name="Followed Hyperlink" xfId="5519" builtinId="9" hidden="1"/>
    <cellStyle name="Followed Hyperlink" xfId="5521" builtinId="9" hidden="1"/>
    <cellStyle name="Followed Hyperlink" xfId="5523" builtinId="9" hidden="1"/>
    <cellStyle name="Followed Hyperlink" xfId="5525" builtinId="9" hidden="1"/>
    <cellStyle name="Followed Hyperlink" xfId="5527" builtinId="9" hidden="1"/>
    <cellStyle name="Followed Hyperlink" xfId="5529" builtinId="9" hidden="1"/>
    <cellStyle name="Followed Hyperlink" xfId="5531" builtinId="9" hidden="1"/>
    <cellStyle name="Followed Hyperlink" xfId="5533" builtinId="9" hidden="1"/>
    <cellStyle name="Followed Hyperlink" xfId="5535" builtinId="9" hidden="1"/>
    <cellStyle name="Followed Hyperlink" xfId="5537" builtinId="9" hidden="1"/>
    <cellStyle name="Followed Hyperlink" xfId="5539" builtinId="9" hidden="1"/>
    <cellStyle name="Followed Hyperlink" xfId="5541" builtinId="9" hidden="1"/>
    <cellStyle name="Followed Hyperlink" xfId="5543" builtinId="9" hidden="1"/>
    <cellStyle name="Followed Hyperlink" xfId="5545" builtinId="9" hidden="1"/>
    <cellStyle name="Followed Hyperlink" xfId="5547" builtinId="9" hidden="1"/>
    <cellStyle name="Followed Hyperlink" xfId="5549" builtinId="9" hidden="1"/>
    <cellStyle name="Followed Hyperlink" xfId="5551" builtinId="9" hidden="1"/>
    <cellStyle name="Followed Hyperlink" xfId="5553" builtinId="9" hidden="1"/>
    <cellStyle name="Followed Hyperlink" xfId="5555" builtinId="9" hidden="1"/>
    <cellStyle name="Followed Hyperlink" xfId="5557" builtinId="9" hidden="1"/>
    <cellStyle name="Followed Hyperlink" xfId="5559" builtinId="9" hidden="1"/>
    <cellStyle name="Followed Hyperlink" xfId="5561" builtinId="9" hidden="1"/>
    <cellStyle name="Followed Hyperlink" xfId="5563" builtinId="9" hidden="1"/>
    <cellStyle name="Followed Hyperlink" xfId="5565" builtinId="9" hidden="1"/>
    <cellStyle name="Followed Hyperlink" xfId="5567" builtinId="9" hidden="1"/>
    <cellStyle name="Followed Hyperlink" xfId="5569" builtinId="9" hidden="1"/>
    <cellStyle name="Followed Hyperlink" xfId="5571" builtinId="9" hidden="1"/>
    <cellStyle name="Followed Hyperlink" xfId="5573" builtinId="9" hidden="1"/>
    <cellStyle name="Followed Hyperlink" xfId="5575" builtinId="9" hidden="1"/>
    <cellStyle name="Followed Hyperlink" xfId="5577" builtinId="9" hidden="1"/>
    <cellStyle name="Followed Hyperlink" xfId="5579" builtinId="9" hidden="1"/>
    <cellStyle name="Followed Hyperlink" xfId="5581" builtinId="9" hidden="1"/>
    <cellStyle name="Followed Hyperlink" xfId="5583" builtinId="9" hidden="1"/>
    <cellStyle name="Followed Hyperlink" xfId="5585" builtinId="9" hidden="1"/>
    <cellStyle name="Followed Hyperlink" xfId="5587" builtinId="9" hidden="1"/>
    <cellStyle name="Followed Hyperlink" xfId="5589" builtinId="9" hidden="1"/>
    <cellStyle name="Followed Hyperlink" xfId="5591" builtinId="9" hidden="1"/>
    <cellStyle name="Followed Hyperlink" xfId="5593" builtinId="9" hidden="1"/>
    <cellStyle name="Followed Hyperlink" xfId="5595" builtinId="9" hidden="1"/>
    <cellStyle name="Followed Hyperlink" xfId="5597" builtinId="9" hidden="1"/>
    <cellStyle name="Followed Hyperlink" xfId="5599" builtinId="9" hidden="1"/>
    <cellStyle name="Followed Hyperlink" xfId="5601" builtinId="9" hidden="1"/>
    <cellStyle name="Followed Hyperlink" xfId="5603" builtinId="9" hidden="1"/>
    <cellStyle name="Followed Hyperlink" xfId="5605" builtinId="9" hidden="1"/>
    <cellStyle name="Followed Hyperlink" xfId="5607" builtinId="9" hidden="1"/>
    <cellStyle name="Followed Hyperlink" xfId="5609" builtinId="9" hidden="1"/>
    <cellStyle name="Followed Hyperlink" xfId="5611" builtinId="9" hidden="1"/>
    <cellStyle name="Followed Hyperlink" xfId="5613" builtinId="9" hidden="1"/>
    <cellStyle name="Followed Hyperlink" xfId="5615" builtinId="9" hidden="1"/>
    <cellStyle name="Followed Hyperlink" xfId="5617" builtinId="9" hidden="1"/>
    <cellStyle name="Followed Hyperlink" xfId="5619" builtinId="9" hidden="1"/>
    <cellStyle name="Followed Hyperlink" xfId="5621" builtinId="9" hidden="1"/>
    <cellStyle name="Followed Hyperlink" xfId="5623" builtinId="9" hidden="1"/>
    <cellStyle name="Followed Hyperlink" xfId="5625" builtinId="9" hidden="1"/>
    <cellStyle name="Followed Hyperlink" xfId="5627" builtinId="9" hidden="1"/>
    <cellStyle name="Followed Hyperlink" xfId="5629" builtinId="9" hidden="1"/>
    <cellStyle name="Followed Hyperlink" xfId="5631" builtinId="9" hidden="1"/>
    <cellStyle name="Followed Hyperlink" xfId="5633" builtinId="9" hidden="1"/>
    <cellStyle name="Followed Hyperlink" xfId="5635" builtinId="9" hidden="1"/>
    <cellStyle name="Followed Hyperlink" xfId="5637" builtinId="9" hidden="1"/>
    <cellStyle name="Followed Hyperlink" xfId="5639" builtinId="9" hidden="1"/>
    <cellStyle name="Followed Hyperlink" xfId="5641" builtinId="9" hidden="1"/>
    <cellStyle name="Followed Hyperlink" xfId="5643" builtinId="9" hidden="1"/>
    <cellStyle name="Followed Hyperlink" xfId="5645" builtinId="9" hidden="1"/>
    <cellStyle name="Followed Hyperlink" xfId="5647" builtinId="9" hidden="1"/>
    <cellStyle name="Followed Hyperlink" xfId="5649" builtinId="9" hidden="1"/>
    <cellStyle name="Followed Hyperlink" xfId="5651" builtinId="9" hidden="1"/>
    <cellStyle name="Followed Hyperlink" xfId="5653" builtinId="9" hidden="1"/>
    <cellStyle name="Followed Hyperlink" xfId="5655" builtinId="9" hidden="1"/>
    <cellStyle name="Followed Hyperlink" xfId="5657" builtinId="9" hidden="1"/>
    <cellStyle name="Followed Hyperlink" xfId="5659" builtinId="9" hidden="1"/>
    <cellStyle name="Followed Hyperlink" xfId="5661" builtinId="9" hidden="1"/>
    <cellStyle name="Followed Hyperlink" xfId="5663" builtinId="9" hidden="1"/>
    <cellStyle name="Followed Hyperlink" xfId="5665" builtinId="9" hidden="1"/>
    <cellStyle name="Followed Hyperlink" xfId="5667" builtinId="9" hidden="1"/>
    <cellStyle name="Followed Hyperlink" xfId="5669" builtinId="9" hidden="1"/>
    <cellStyle name="Followed Hyperlink" xfId="5671" builtinId="9" hidden="1"/>
    <cellStyle name="Followed Hyperlink" xfId="5673" builtinId="9" hidden="1"/>
    <cellStyle name="Followed Hyperlink" xfId="5675" builtinId="9" hidden="1"/>
    <cellStyle name="Followed Hyperlink" xfId="5677" builtinId="9" hidden="1"/>
    <cellStyle name="Followed Hyperlink" xfId="5679" builtinId="9" hidden="1"/>
    <cellStyle name="Followed Hyperlink" xfId="5681" builtinId="9" hidden="1"/>
    <cellStyle name="Followed Hyperlink" xfId="5683" builtinId="9" hidden="1"/>
    <cellStyle name="Followed Hyperlink" xfId="5685" builtinId="9" hidden="1"/>
    <cellStyle name="Followed Hyperlink" xfId="5687" builtinId="9" hidden="1"/>
    <cellStyle name="Followed Hyperlink" xfId="5689" builtinId="9" hidden="1"/>
    <cellStyle name="Followed Hyperlink" xfId="5691" builtinId="9" hidden="1"/>
    <cellStyle name="Followed Hyperlink" xfId="5693" builtinId="9" hidden="1"/>
    <cellStyle name="Followed Hyperlink" xfId="5695" builtinId="9" hidden="1"/>
    <cellStyle name="Followed Hyperlink" xfId="5697" builtinId="9" hidden="1"/>
    <cellStyle name="Followed Hyperlink" xfId="5699" builtinId="9" hidden="1"/>
    <cellStyle name="Followed Hyperlink" xfId="5701" builtinId="9" hidden="1"/>
    <cellStyle name="Followed Hyperlink" xfId="5703" builtinId="9" hidden="1"/>
    <cellStyle name="Followed Hyperlink" xfId="5705" builtinId="9" hidden="1"/>
    <cellStyle name="Followed Hyperlink" xfId="5707" builtinId="9" hidden="1"/>
    <cellStyle name="Followed Hyperlink" xfId="5709" builtinId="9" hidden="1"/>
    <cellStyle name="Followed Hyperlink" xfId="5711" builtinId="9" hidden="1"/>
    <cellStyle name="Followed Hyperlink" xfId="5713" builtinId="9" hidden="1"/>
    <cellStyle name="Followed Hyperlink" xfId="5715" builtinId="9" hidden="1"/>
    <cellStyle name="Followed Hyperlink" xfId="5717" builtinId="9" hidden="1"/>
    <cellStyle name="Followed Hyperlink" xfId="5719" builtinId="9" hidden="1"/>
    <cellStyle name="Followed Hyperlink" xfId="5721" builtinId="9" hidden="1"/>
    <cellStyle name="Followed Hyperlink" xfId="5723" builtinId="9" hidden="1"/>
    <cellStyle name="Followed Hyperlink" xfId="5725" builtinId="9" hidden="1"/>
    <cellStyle name="Followed Hyperlink" xfId="5727" builtinId="9" hidden="1"/>
    <cellStyle name="Followed Hyperlink" xfId="5729" builtinId="9" hidden="1"/>
    <cellStyle name="Followed Hyperlink" xfId="5731" builtinId="9" hidden="1"/>
    <cellStyle name="Followed Hyperlink" xfId="5733" builtinId="9" hidden="1"/>
    <cellStyle name="Followed Hyperlink" xfId="5735" builtinId="9" hidden="1"/>
    <cellStyle name="Followed Hyperlink" xfId="5737" builtinId="9" hidden="1"/>
    <cellStyle name="Followed Hyperlink" xfId="5739" builtinId="9" hidden="1"/>
    <cellStyle name="Followed Hyperlink" xfId="5741" builtinId="9" hidden="1"/>
    <cellStyle name="Followed Hyperlink" xfId="5743" builtinId="9" hidden="1"/>
    <cellStyle name="Followed Hyperlink" xfId="5745" builtinId="9" hidden="1"/>
    <cellStyle name="Followed Hyperlink" xfId="5747" builtinId="9" hidden="1"/>
    <cellStyle name="Followed Hyperlink" xfId="5749" builtinId="9" hidden="1"/>
    <cellStyle name="Followed Hyperlink" xfId="5751" builtinId="9" hidden="1"/>
    <cellStyle name="Followed Hyperlink" xfId="5753" builtinId="9" hidden="1"/>
    <cellStyle name="Followed Hyperlink" xfId="5755" builtinId="9" hidden="1"/>
    <cellStyle name="Followed Hyperlink" xfId="5757" builtinId="9" hidden="1"/>
    <cellStyle name="Followed Hyperlink" xfId="5759" builtinId="9" hidden="1"/>
    <cellStyle name="Followed Hyperlink" xfId="5761" builtinId="9" hidden="1"/>
    <cellStyle name="Followed Hyperlink" xfId="5763" builtinId="9" hidden="1"/>
    <cellStyle name="Followed Hyperlink" xfId="5765" builtinId="9" hidden="1"/>
    <cellStyle name="Followed Hyperlink" xfId="5767" builtinId="9" hidden="1"/>
    <cellStyle name="Followed Hyperlink" xfId="5769" builtinId="9" hidden="1"/>
    <cellStyle name="Followed Hyperlink" xfId="5771" builtinId="9" hidden="1"/>
    <cellStyle name="Followed Hyperlink" xfId="5773" builtinId="9" hidden="1"/>
    <cellStyle name="Followed Hyperlink" xfId="5775" builtinId="9" hidden="1"/>
    <cellStyle name="Followed Hyperlink" xfId="5777" builtinId="9" hidden="1"/>
    <cellStyle name="Followed Hyperlink" xfId="5779" builtinId="9" hidden="1"/>
    <cellStyle name="Followed Hyperlink" xfId="5781" builtinId="9" hidden="1"/>
    <cellStyle name="Followed Hyperlink" xfId="5783" builtinId="9" hidden="1"/>
    <cellStyle name="Followed Hyperlink" xfId="5785" builtinId="9" hidden="1"/>
    <cellStyle name="Followed Hyperlink" xfId="5787" builtinId="9" hidden="1"/>
    <cellStyle name="Followed Hyperlink" xfId="5789" builtinId="9" hidden="1"/>
    <cellStyle name="Followed Hyperlink" xfId="5791" builtinId="9" hidden="1"/>
    <cellStyle name="Followed Hyperlink" xfId="5793" builtinId="9" hidden="1"/>
    <cellStyle name="Followed Hyperlink" xfId="5795" builtinId="9" hidden="1"/>
    <cellStyle name="Followed Hyperlink" xfId="5797" builtinId="9" hidden="1"/>
    <cellStyle name="Followed Hyperlink" xfId="5799" builtinId="9" hidden="1"/>
    <cellStyle name="Followed Hyperlink" xfId="5801" builtinId="9" hidden="1"/>
    <cellStyle name="Followed Hyperlink" xfId="5803" builtinId="9" hidden="1"/>
    <cellStyle name="Followed Hyperlink" xfId="5805" builtinId="9" hidden="1"/>
    <cellStyle name="Followed Hyperlink" xfId="5807" builtinId="9" hidden="1"/>
    <cellStyle name="Followed Hyperlink" xfId="5809" builtinId="9" hidden="1"/>
    <cellStyle name="Followed Hyperlink" xfId="5811" builtinId="9" hidden="1"/>
    <cellStyle name="Followed Hyperlink" xfId="5813" builtinId="9" hidden="1"/>
    <cellStyle name="Followed Hyperlink" xfId="5815" builtinId="9" hidden="1"/>
    <cellStyle name="Followed Hyperlink" xfId="5817" builtinId="9" hidden="1"/>
    <cellStyle name="Followed Hyperlink" xfId="5819" builtinId="9" hidden="1"/>
    <cellStyle name="Followed Hyperlink" xfId="5821" builtinId="9" hidden="1"/>
    <cellStyle name="Followed Hyperlink" xfId="5823" builtinId="9" hidden="1"/>
    <cellStyle name="Followed Hyperlink" xfId="5825" builtinId="9" hidden="1"/>
    <cellStyle name="Followed Hyperlink" xfId="5827" builtinId="9" hidden="1"/>
    <cellStyle name="Followed Hyperlink" xfId="5829" builtinId="9" hidden="1"/>
    <cellStyle name="Followed Hyperlink" xfId="5831" builtinId="9" hidden="1"/>
    <cellStyle name="Followed Hyperlink" xfId="5833" builtinId="9" hidden="1"/>
    <cellStyle name="Followed Hyperlink" xfId="5835" builtinId="9" hidden="1"/>
    <cellStyle name="Followed Hyperlink" xfId="5837" builtinId="9" hidden="1"/>
    <cellStyle name="Followed Hyperlink" xfId="5839" builtinId="9" hidden="1"/>
    <cellStyle name="Followed Hyperlink" xfId="5841" builtinId="9" hidden="1"/>
    <cellStyle name="Followed Hyperlink" xfId="5843" builtinId="9" hidden="1"/>
    <cellStyle name="Followed Hyperlink" xfId="5845" builtinId="9" hidden="1"/>
    <cellStyle name="Followed Hyperlink" xfId="5847" builtinId="9" hidden="1"/>
    <cellStyle name="Followed Hyperlink" xfId="5849" builtinId="9" hidden="1"/>
    <cellStyle name="Followed Hyperlink" xfId="5851" builtinId="9" hidden="1"/>
    <cellStyle name="Followed Hyperlink" xfId="5853" builtinId="9" hidden="1"/>
    <cellStyle name="Followed Hyperlink" xfId="5855" builtinId="9" hidden="1"/>
    <cellStyle name="Followed Hyperlink" xfId="5857" builtinId="9" hidden="1"/>
    <cellStyle name="Followed Hyperlink" xfId="5859" builtinId="9" hidden="1"/>
    <cellStyle name="Followed Hyperlink" xfId="5861" builtinId="9" hidden="1"/>
    <cellStyle name="Followed Hyperlink" xfId="5863" builtinId="9" hidden="1"/>
    <cellStyle name="Followed Hyperlink" xfId="5865" builtinId="9" hidden="1"/>
    <cellStyle name="Followed Hyperlink" xfId="5867" builtinId="9" hidden="1"/>
    <cellStyle name="Followed Hyperlink" xfId="5869" builtinId="9" hidden="1"/>
    <cellStyle name="Followed Hyperlink" xfId="5871" builtinId="9" hidden="1"/>
    <cellStyle name="Followed Hyperlink" xfId="5873" builtinId="9" hidden="1"/>
    <cellStyle name="Followed Hyperlink" xfId="5875" builtinId="9" hidden="1"/>
    <cellStyle name="Followed Hyperlink" xfId="5877" builtinId="9" hidden="1"/>
    <cellStyle name="Followed Hyperlink" xfId="5879" builtinId="9" hidden="1"/>
    <cellStyle name="Followed Hyperlink" xfId="5881" builtinId="9" hidden="1"/>
    <cellStyle name="Followed Hyperlink" xfId="5883" builtinId="9" hidden="1"/>
    <cellStyle name="Followed Hyperlink" xfId="5885" builtinId="9" hidden="1"/>
    <cellStyle name="Followed Hyperlink" xfId="5887" builtinId="9" hidden="1"/>
    <cellStyle name="Followed Hyperlink" xfId="5889" builtinId="9" hidden="1"/>
    <cellStyle name="Followed Hyperlink" xfId="5891" builtinId="9" hidden="1"/>
    <cellStyle name="Followed Hyperlink" xfId="5893" builtinId="9" hidden="1"/>
    <cellStyle name="Followed Hyperlink" xfId="5895" builtinId="9" hidden="1"/>
    <cellStyle name="Followed Hyperlink" xfId="5897" builtinId="9" hidden="1"/>
    <cellStyle name="Followed Hyperlink" xfId="5899" builtinId="9" hidden="1"/>
    <cellStyle name="Followed Hyperlink" xfId="5901" builtinId="9" hidden="1"/>
    <cellStyle name="Followed Hyperlink" xfId="5903" builtinId="9" hidden="1"/>
    <cellStyle name="Followed Hyperlink" xfId="5905" builtinId="9" hidden="1"/>
    <cellStyle name="Followed Hyperlink" xfId="5907" builtinId="9" hidden="1"/>
    <cellStyle name="Followed Hyperlink" xfId="5909" builtinId="9" hidden="1"/>
    <cellStyle name="Followed Hyperlink" xfId="5911" builtinId="9" hidden="1"/>
    <cellStyle name="Followed Hyperlink" xfId="5913" builtinId="9" hidden="1"/>
    <cellStyle name="Followed Hyperlink" xfId="5915" builtinId="9" hidden="1"/>
    <cellStyle name="Followed Hyperlink" xfId="5917" builtinId="9" hidden="1"/>
    <cellStyle name="Followed Hyperlink" xfId="5919" builtinId="9" hidden="1"/>
    <cellStyle name="Followed Hyperlink" xfId="5921" builtinId="9" hidden="1"/>
    <cellStyle name="Followed Hyperlink" xfId="5923" builtinId="9" hidden="1"/>
    <cellStyle name="Followed Hyperlink" xfId="5925" builtinId="9" hidden="1"/>
    <cellStyle name="Followed Hyperlink" xfId="5927" builtinId="9" hidden="1"/>
    <cellStyle name="Followed Hyperlink" xfId="5929" builtinId="9" hidden="1"/>
    <cellStyle name="Followed Hyperlink" xfId="5931" builtinId="9" hidden="1"/>
    <cellStyle name="Followed Hyperlink" xfId="5933" builtinId="9" hidden="1"/>
    <cellStyle name="Followed Hyperlink" xfId="5935" builtinId="9" hidden="1"/>
    <cellStyle name="Followed Hyperlink" xfId="5937" builtinId="9" hidden="1"/>
    <cellStyle name="Followed Hyperlink" xfId="5939" builtinId="9" hidden="1"/>
    <cellStyle name="Followed Hyperlink" xfId="5941" builtinId="9" hidden="1"/>
    <cellStyle name="Followed Hyperlink" xfId="5943" builtinId="9" hidden="1"/>
    <cellStyle name="Followed Hyperlink" xfId="5945" builtinId="9" hidden="1"/>
    <cellStyle name="Followed Hyperlink" xfId="5947" builtinId="9" hidden="1"/>
    <cellStyle name="Followed Hyperlink" xfId="5949" builtinId="9" hidden="1"/>
    <cellStyle name="Followed Hyperlink" xfId="5951" builtinId="9" hidden="1"/>
    <cellStyle name="Followed Hyperlink" xfId="5953" builtinId="9" hidden="1"/>
    <cellStyle name="Followed Hyperlink" xfId="5955" builtinId="9" hidden="1"/>
    <cellStyle name="Followed Hyperlink" xfId="5957" builtinId="9" hidden="1"/>
    <cellStyle name="Followed Hyperlink" xfId="5959" builtinId="9" hidden="1"/>
    <cellStyle name="Followed Hyperlink" xfId="5961" builtinId="9" hidden="1"/>
    <cellStyle name="Followed Hyperlink" xfId="5963" builtinId="9" hidden="1"/>
    <cellStyle name="Followed Hyperlink" xfId="5965" builtinId="9" hidden="1"/>
    <cellStyle name="Followed Hyperlink" xfId="5967" builtinId="9" hidden="1"/>
    <cellStyle name="Followed Hyperlink" xfId="5969" builtinId="9" hidden="1"/>
    <cellStyle name="Followed Hyperlink" xfId="5971" builtinId="9" hidden="1"/>
    <cellStyle name="Followed Hyperlink" xfId="5973" builtinId="9" hidden="1"/>
    <cellStyle name="Followed Hyperlink" xfId="5975" builtinId="9" hidden="1"/>
    <cellStyle name="Followed Hyperlink" xfId="5977" builtinId="9" hidden="1"/>
    <cellStyle name="Followed Hyperlink" xfId="5979" builtinId="9" hidden="1"/>
    <cellStyle name="Followed Hyperlink" xfId="5981" builtinId="9" hidden="1"/>
    <cellStyle name="Followed Hyperlink" xfId="5983" builtinId="9" hidden="1"/>
    <cellStyle name="Followed Hyperlink" xfId="5985" builtinId="9" hidden="1"/>
    <cellStyle name="Followed Hyperlink" xfId="5987" builtinId="9" hidden="1"/>
    <cellStyle name="Followed Hyperlink" xfId="5989" builtinId="9" hidden="1"/>
    <cellStyle name="Followed Hyperlink" xfId="5991" builtinId="9" hidden="1"/>
    <cellStyle name="Followed Hyperlink" xfId="5993" builtinId="9" hidden="1"/>
    <cellStyle name="Followed Hyperlink" xfId="5995" builtinId="9" hidden="1"/>
    <cellStyle name="Followed Hyperlink" xfId="5997" builtinId="9" hidden="1"/>
    <cellStyle name="Followed Hyperlink" xfId="5999" builtinId="9" hidden="1"/>
    <cellStyle name="Followed Hyperlink" xfId="6001" builtinId="9" hidden="1"/>
    <cellStyle name="Followed Hyperlink" xfId="6003" builtinId="9" hidden="1"/>
    <cellStyle name="Followed Hyperlink" xfId="6005" builtinId="9" hidden="1"/>
    <cellStyle name="Followed Hyperlink" xfId="6007" builtinId="9" hidden="1"/>
    <cellStyle name="Followed Hyperlink" xfId="6009" builtinId="9" hidden="1"/>
    <cellStyle name="Followed Hyperlink" xfId="6011" builtinId="9" hidden="1"/>
    <cellStyle name="Followed Hyperlink" xfId="6013" builtinId="9" hidden="1"/>
    <cellStyle name="Followed Hyperlink" xfId="6015" builtinId="9" hidden="1"/>
    <cellStyle name="Followed Hyperlink" xfId="6017" builtinId="9" hidden="1"/>
    <cellStyle name="Followed Hyperlink" xfId="6019" builtinId="9" hidden="1"/>
    <cellStyle name="Followed Hyperlink" xfId="6021" builtinId="9" hidden="1"/>
    <cellStyle name="Followed Hyperlink" xfId="6023" builtinId="9" hidden="1"/>
    <cellStyle name="Followed Hyperlink" xfId="6025" builtinId="9" hidden="1"/>
    <cellStyle name="Followed Hyperlink" xfId="6027" builtinId="9" hidden="1"/>
    <cellStyle name="Followed Hyperlink" xfId="6029" builtinId="9" hidden="1"/>
    <cellStyle name="Followed Hyperlink" xfId="6031" builtinId="9" hidden="1"/>
    <cellStyle name="Followed Hyperlink" xfId="6033" builtinId="9" hidden="1"/>
    <cellStyle name="Followed Hyperlink" xfId="6035" builtinId="9" hidden="1"/>
    <cellStyle name="Followed Hyperlink" xfId="6037" builtinId="9" hidden="1"/>
    <cellStyle name="Followed Hyperlink" xfId="6039" builtinId="9" hidden="1"/>
    <cellStyle name="Followed Hyperlink" xfId="6041" builtinId="9" hidden="1"/>
    <cellStyle name="Followed Hyperlink" xfId="6043" builtinId="9" hidden="1"/>
    <cellStyle name="Followed Hyperlink" xfId="6045" builtinId="9" hidden="1"/>
    <cellStyle name="Followed Hyperlink" xfId="6047" builtinId="9" hidden="1"/>
    <cellStyle name="Followed Hyperlink" xfId="6049" builtinId="9" hidden="1"/>
    <cellStyle name="Followed Hyperlink" xfId="6051" builtinId="9" hidden="1"/>
    <cellStyle name="Followed Hyperlink" xfId="6053" builtinId="9" hidden="1"/>
    <cellStyle name="Followed Hyperlink" xfId="6055" builtinId="9" hidden="1"/>
    <cellStyle name="Followed Hyperlink" xfId="6057" builtinId="9" hidden="1"/>
    <cellStyle name="Followed Hyperlink" xfId="6059" builtinId="9" hidden="1"/>
    <cellStyle name="Followed Hyperlink" xfId="6061" builtinId="9" hidden="1"/>
    <cellStyle name="Followed Hyperlink" xfId="6063" builtinId="9" hidden="1"/>
    <cellStyle name="Followed Hyperlink" xfId="6065" builtinId="9" hidden="1"/>
    <cellStyle name="Followed Hyperlink" xfId="6067" builtinId="9" hidden="1"/>
    <cellStyle name="Followed Hyperlink" xfId="6069" builtinId="9" hidden="1"/>
    <cellStyle name="Followed Hyperlink" xfId="6071" builtinId="9" hidden="1"/>
    <cellStyle name="Followed Hyperlink" xfId="6073" builtinId="9" hidden="1"/>
    <cellStyle name="Followed Hyperlink" xfId="6075" builtinId="9" hidden="1"/>
    <cellStyle name="Followed Hyperlink" xfId="6077" builtinId="9" hidden="1"/>
    <cellStyle name="Followed Hyperlink" xfId="6079" builtinId="9" hidden="1"/>
    <cellStyle name="Followed Hyperlink" xfId="6081" builtinId="9" hidden="1"/>
    <cellStyle name="Followed Hyperlink" xfId="6083" builtinId="9" hidden="1"/>
    <cellStyle name="Followed Hyperlink" xfId="6085" builtinId="9" hidden="1"/>
    <cellStyle name="Followed Hyperlink" xfId="6087" builtinId="9" hidden="1"/>
    <cellStyle name="Followed Hyperlink" xfId="6089" builtinId="9" hidden="1"/>
    <cellStyle name="Followed Hyperlink" xfId="6091" builtinId="9" hidden="1"/>
    <cellStyle name="Followed Hyperlink" xfId="6093" builtinId="9" hidden="1"/>
    <cellStyle name="Followed Hyperlink" xfId="6095" builtinId="9" hidden="1"/>
    <cellStyle name="Followed Hyperlink" xfId="6097" builtinId="9" hidden="1"/>
    <cellStyle name="Followed Hyperlink" xfId="6099" builtinId="9" hidden="1"/>
    <cellStyle name="Followed Hyperlink" xfId="6101" builtinId="9" hidden="1"/>
    <cellStyle name="Followed Hyperlink" xfId="6103" builtinId="9" hidden="1"/>
    <cellStyle name="Followed Hyperlink" xfId="6105" builtinId="9" hidden="1"/>
    <cellStyle name="Followed Hyperlink" xfId="6107" builtinId="9" hidden="1"/>
    <cellStyle name="Followed Hyperlink" xfId="6109" builtinId="9" hidden="1"/>
    <cellStyle name="Followed Hyperlink" xfId="6111" builtinId="9" hidden="1"/>
    <cellStyle name="Followed Hyperlink" xfId="6113" builtinId="9" hidden="1"/>
    <cellStyle name="Followed Hyperlink" xfId="6115" builtinId="9" hidden="1"/>
    <cellStyle name="Followed Hyperlink" xfId="6117" builtinId="9" hidden="1"/>
    <cellStyle name="Followed Hyperlink" xfId="6119" builtinId="9" hidden="1"/>
    <cellStyle name="Followed Hyperlink" xfId="6121" builtinId="9" hidden="1"/>
    <cellStyle name="Followed Hyperlink" xfId="6123" builtinId="9" hidden="1"/>
    <cellStyle name="Followed Hyperlink" xfId="6125" builtinId="9" hidden="1"/>
    <cellStyle name="Followed Hyperlink" xfId="6127" builtinId="9" hidden="1"/>
    <cellStyle name="Followed Hyperlink" xfId="6129" builtinId="9" hidden="1"/>
    <cellStyle name="Followed Hyperlink" xfId="6131" builtinId="9" hidden="1"/>
    <cellStyle name="Followed Hyperlink" xfId="6133" builtinId="9" hidden="1"/>
    <cellStyle name="Followed Hyperlink" xfId="6135" builtinId="9" hidden="1"/>
    <cellStyle name="Followed Hyperlink" xfId="6137" builtinId="9" hidden="1"/>
    <cellStyle name="Followed Hyperlink" xfId="6139" builtinId="9" hidden="1"/>
    <cellStyle name="Followed Hyperlink" xfId="6141" builtinId="9" hidden="1"/>
    <cellStyle name="Followed Hyperlink" xfId="6143" builtinId="9" hidden="1"/>
    <cellStyle name="Followed Hyperlink" xfId="6145" builtinId="9" hidden="1"/>
    <cellStyle name="Followed Hyperlink" xfId="6147" builtinId="9" hidden="1"/>
    <cellStyle name="Followed Hyperlink" xfId="6149" builtinId="9" hidden="1"/>
    <cellStyle name="Followed Hyperlink" xfId="6151" builtinId="9" hidden="1"/>
    <cellStyle name="Followed Hyperlink" xfId="6153" builtinId="9" hidden="1"/>
    <cellStyle name="Followed Hyperlink" xfId="6155" builtinId="9" hidden="1"/>
    <cellStyle name="Followed Hyperlink" xfId="6157" builtinId="9" hidden="1"/>
    <cellStyle name="Followed Hyperlink" xfId="6159" builtinId="9" hidden="1"/>
    <cellStyle name="Followed Hyperlink" xfId="6161" builtinId="9" hidden="1"/>
    <cellStyle name="Followed Hyperlink" xfId="6163" builtinId="9" hidden="1"/>
    <cellStyle name="Followed Hyperlink" xfId="6165" builtinId="9" hidden="1"/>
    <cellStyle name="Followed Hyperlink" xfId="6167" builtinId="9" hidden="1"/>
    <cellStyle name="Followed Hyperlink" xfId="6169" builtinId="9" hidden="1"/>
    <cellStyle name="Followed Hyperlink" xfId="6171" builtinId="9" hidden="1"/>
    <cellStyle name="Followed Hyperlink" xfId="6173" builtinId="9" hidden="1"/>
    <cellStyle name="Followed Hyperlink" xfId="6175" builtinId="9" hidden="1"/>
    <cellStyle name="Followed Hyperlink" xfId="6177" builtinId="9" hidden="1"/>
    <cellStyle name="Followed Hyperlink" xfId="6179" builtinId="9" hidden="1"/>
    <cellStyle name="Followed Hyperlink" xfId="6181" builtinId="9" hidden="1"/>
    <cellStyle name="Followed Hyperlink" xfId="6183" builtinId="9" hidden="1"/>
    <cellStyle name="Followed Hyperlink" xfId="6185" builtinId="9" hidden="1"/>
    <cellStyle name="Followed Hyperlink" xfId="6187" builtinId="9" hidden="1"/>
    <cellStyle name="Followed Hyperlink" xfId="6189" builtinId="9" hidden="1"/>
    <cellStyle name="Followed Hyperlink" xfId="6191" builtinId="9" hidden="1"/>
    <cellStyle name="Followed Hyperlink" xfId="6193" builtinId="9" hidden="1"/>
    <cellStyle name="Followed Hyperlink" xfId="6195" builtinId="9" hidden="1"/>
    <cellStyle name="Followed Hyperlink" xfId="6197" builtinId="9" hidden="1"/>
    <cellStyle name="Followed Hyperlink" xfId="6199" builtinId="9" hidden="1"/>
    <cellStyle name="Followed Hyperlink" xfId="6201" builtinId="9" hidden="1"/>
    <cellStyle name="Followed Hyperlink" xfId="6203" builtinId="9" hidden="1"/>
    <cellStyle name="Followed Hyperlink" xfId="6205" builtinId="9" hidden="1"/>
    <cellStyle name="Followed Hyperlink" xfId="6207" builtinId="9" hidden="1"/>
    <cellStyle name="Followed Hyperlink" xfId="6209" builtinId="9" hidden="1"/>
    <cellStyle name="Followed Hyperlink" xfId="6211" builtinId="9" hidden="1"/>
    <cellStyle name="Followed Hyperlink" xfId="6213" builtinId="9" hidden="1"/>
    <cellStyle name="Followed Hyperlink" xfId="6215" builtinId="9" hidden="1"/>
    <cellStyle name="Followed Hyperlink" xfId="6217" builtinId="9" hidden="1"/>
    <cellStyle name="Followed Hyperlink" xfId="6219" builtinId="9" hidden="1"/>
    <cellStyle name="Followed Hyperlink" xfId="6221" builtinId="9" hidden="1"/>
    <cellStyle name="Followed Hyperlink" xfId="6223" builtinId="9" hidden="1"/>
    <cellStyle name="Followed Hyperlink" xfId="6225" builtinId="9" hidden="1"/>
    <cellStyle name="Followed Hyperlink" xfId="6227" builtinId="9" hidden="1"/>
    <cellStyle name="Followed Hyperlink" xfId="6229" builtinId="9" hidden="1"/>
    <cellStyle name="Followed Hyperlink" xfId="6231" builtinId="9" hidden="1"/>
    <cellStyle name="Followed Hyperlink" xfId="6233" builtinId="9" hidden="1"/>
    <cellStyle name="Followed Hyperlink" xfId="6235" builtinId="9" hidden="1"/>
    <cellStyle name="Followed Hyperlink" xfId="6237" builtinId="9" hidden="1"/>
    <cellStyle name="Followed Hyperlink" xfId="6239" builtinId="9" hidden="1"/>
    <cellStyle name="Followed Hyperlink" xfId="6241" builtinId="9" hidden="1"/>
    <cellStyle name="Followed Hyperlink" xfId="6243" builtinId="9" hidden="1"/>
    <cellStyle name="Followed Hyperlink" xfId="6245" builtinId="9" hidden="1"/>
    <cellStyle name="Followed Hyperlink" xfId="6247" builtinId="9" hidden="1"/>
    <cellStyle name="Followed Hyperlink" xfId="6249" builtinId="9" hidden="1"/>
    <cellStyle name="Followed Hyperlink" xfId="6251" builtinId="9" hidden="1"/>
    <cellStyle name="Followed Hyperlink" xfId="6253" builtinId="9" hidden="1"/>
    <cellStyle name="Followed Hyperlink" xfId="6255" builtinId="9" hidden="1"/>
    <cellStyle name="Followed Hyperlink" xfId="6257" builtinId="9" hidden="1"/>
    <cellStyle name="Followed Hyperlink" xfId="6259" builtinId="9" hidden="1"/>
    <cellStyle name="Followed Hyperlink" xfId="6261" builtinId="9" hidden="1"/>
    <cellStyle name="Followed Hyperlink" xfId="6263" builtinId="9" hidden="1"/>
    <cellStyle name="Followed Hyperlink" xfId="6265" builtinId="9" hidden="1"/>
    <cellStyle name="Followed Hyperlink" xfId="6267" builtinId="9" hidden="1"/>
    <cellStyle name="Followed Hyperlink" xfId="6269" builtinId="9" hidden="1"/>
    <cellStyle name="Followed Hyperlink" xfId="6271" builtinId="9" hidden="1"/>
    <cellStyle name="Followed Hyperlink" xfId="6273" builtinId="9" hidden="1"/>
    <cellStyle name="Followed Hyperlink" xfId="6275" builtinId="9" hidden="1"/>
    <cellStyle name="Followed Hyperlink" xfId="6277" builtinId="9" hidden="1"/>
    <cellStyle name="Followed Hyperlink" xfId="6279" builtinId="9" hidden="1"/>
    <cellStyle name="Followed Hyperlink" xfId="6281" builtinId="9" hidden="1"/>
    <cellStyle name="Followed Hyperlink" xfId="6283" builtinId="9" hidden="1"/>
    <cellStyle name="Followed Hyperlink" xfId="6285" builtinId="9" hidden="1"/>
    <cellStyle name="Followed Hyperlink" xfId="6287" builtinId="9" hidden="1"/>
    <cellStyle name="Followed Hyperlink" xfId="6289" builtinId="9" hidden="1"/>
    <cellStyle name="Followed Hyperlink" xfId="6291" builtinId="9" hidden="1"/>
    <cellStyle name="Followed Hyperlink" xfId="6293" builtinId="9" hidden="1"/>
    <cellStyle name="Followed Hyperlink" xfId="6295" builtinId="9" hidden="1"/>
    <cellStyle name="Followed Hyperlink" xfId="6297" builtinId="9" hidden="1"/>
    <cellStyle name="Followed Hyperlink" xfId="6299" builtinId="9" hidden="1"/>
    <cellStyle name="Followed Hyperlink" xfId="6301" builtinId="9" hidden="1"/>
    <cellStyle name="Followed Hyperlink" xfId="6303" builtinId="9" hidden="1"/>
    <cellStyle name="Followed Hyperlink" xfId="6305" builtinId="9" hidden="1"/>
    <cellStyle name="Followed Hyperlink" xfId="6307" builtinId="9" hidden="1"/>
    <cellStyle name="Followed Hyperlink" xfId="6309" builtinId="9" hidden="1"/>
    <cellStyle name="Followed Hyperlink" xfId="6311" builtinId="9" hidden="1"/>
    <cellStyle name="Followed Hyperlink" xfId="6313" builtinId="9" hidden="1"/>
    <cellStyle name="Followed Hyperlink" xfId="6315" builtinId="9" hidden="1"/>
    <cellStyle name="Followed Hyperlink" xfId="6317" builtinId="9" hidden="1"/>
    <cellStyle name="Followed Hyperlink" xfId="6319" builtinId="9" hidden="1"/>
    <cellStyle name="Followed Hyperlink" xfId="6321" builtinId="9" hidden="1"/>
    <cellStyle name="Followed Hyperlink" xfId="6323" builtinId="9" hidden="1"/>
    <cellStyle name="Followed Hyperlink" xfId="6325" builtinId="9" hidden="1"/>
    <cellStyle name="Followed Hyperlink" xfId="6327" builtinId="9" hidden="1"/>
    <cellStyle name="Followed Hyperlink" xfId="6329" builtinId="9" hidden="1"/>
    <cellStyle name="Followed Hyperlink" xfId="6331" builtinId="9" hidden="1"/>
    <cellStyle name="Followed Hyperlink" xfId="6333" builtinId="9" hidden="1"/>
    <cellStyle name="Followed Hyperlink" xfId="6335" builtinId="9" hidden="1"/>
    <cellStyle name="Followed Hyperlink" xfId="6337" builtinId="9" hidden="1"/>
    <cellStyle name="Followed Hyperlink" xfId="6339" builtinId="9" hidden="1"/>
    <cellStyle name="Followed Hyperlink" xfId="6341" builtinId="9" hidden="1"/>
    <cellStyle name="Followed Hyperlink" xfId="6343" builtinId="9" hidden="1"/>
    <cellStyle name="Followed Hyperlink" xfId="6345" builtinId="9" hidden="1"/>
    <cellStyle name="Followed Hyperlink" xfId="6347" builtinId="9" hidden="1"/>
    <cellStyle name="Followed Hyperlink" xfId="6349" builtinId="9" hidden="1"/>
    <cellStyle name="Followed Hyperlink" xfId="6351" builtinId="9" hidden="1"/>
    <cellStyle name="Followed Hyperlink" xfId="6353" builtinId="9" hidden="1"/>
    <cellStyle name="Followed Hyperlink" xfId="6355" builtinId="9" hidden="1"/>
    <cellStyle name="Followed Hyperlink" xfId="6357" builtinId="9" hidden="1"/>
    <cellStyle name="Followed Hyperlink" xfId="6359" builtinId="9" hidden="1"/>
    <cellStyle name="Followed Hyperlink" xfId="6361" builtinId="9" hidden="1"/>
    <cellStyle name="Followed Hyperlink" xfId="6363" builtinId="9" hidden="1"/>
    <cellStyle name="Followed Hyperlink" xfId="6365" builtinId="9" hidden="1"/>
    <cellStyle name="Followed Hyperlink" xfId="6367" builtinId="9" hidden="1"/>
    <cellStyle name="Followed Hyperlink" xfId="6369" builtinId="9" hidden="1"/>
    <cellStyle name="Followed Hyperlink" xfId="6371" builtinId="9" hidden="1"/>
    <cellStyle name="Followed Hyperlink" xfId="6373" builtinId="9" hidden="1"/>
    <cellStyle name="Followed Hyperlink" xfId="6375" builtinId="9" hidden="1"/>
    <cellStyle name="Followed Hyperlink" xfId="6377" builtinId="9" hidden="1"/>
    <cellStyle name="Followed Hyperlink" xfId="6379" builtinId="9" hidden="1"/>
    <cellStyle name="Followed Hyperlink" xfId="6381" builtinId="9" hidden="1"/>
    <cellStyle name="Followed Hyperlink" xfId="6383" builtinId="9" hidden="1"/>
    <cellStyle name="Followed Hyperlink" xfId="6385" builtinId="9" hidden="1"/>
    <cellStyle name="Followed Hyperlink" xfId="6387" builtinId="9" hidden="1"/>
    <cellStyle name="Followed Hyperlink" xfId="6389" builtinId="9" hidden="1"/>
    <cellStyle name="Followed Hyperlink" xfId="6391" builtinId="9" hidden="1"/>
    <cellStyle name="Followed Hyperlink" xfId="6393" builtinId="9" hidden="1"/>
    <cellStyle name="Followed Hyperlink" xfId="6395" builtinId="9" hidden="1"/>
    <cellStyle name="Followed Hyperlink" xfId="6397" builtinId="9" hidden="1"/>
    <cellStyle name="Followed Hyperlink" xfId="6399" builtinId="9" hidden="1"/>
    <cellStyle name="Followed Hyperlink" xfId="6401" builtinId="9" hidden="1"/>
    <cellStyle name="Followed Hyperlink" xfId="6403" builtinId="9" hidden="1"/>
    <cellStyle name="Followed Hyperlink" xfId="6405" builtinId="9" hidden="1"/>
    <cellStyle name="Followed Hyperlink" xfId="6407" builtinId="9" hidden="1"/>
    <cellStyle name="Followed Hyperlink" xfId="6409" builtinId="9" hidden="1"/>
    <cellStyle name="Followed Hyperlink" xfId="6411" builtinId="9" hidden="1"/>
    <cellStyle name="Followed Hyperlink" xfId="6413" builtinId="9" hidden="1"/>
    <cellStyle name="Followed Hyperlink" xfId="6415" builtinId="9" hidden="1"/>
    <cellStyle name="Followed Hyperlink" xfId="6417" builtinId="9" hidden="1"/>
    <cellStyle name="Followed Hyperlink" xfId="6419" builtinId="9" hidden="1"/>
    <cellStyle name="Followed Hyperlink" xfId="6421" builtinId="9" hidden="1"/>
    <cellStyle name="Followed Hyperlink" xfId="6423" builtinId="9" hidden="1"/>
    <cellStyle name="Followed Hyperlink" xfId="6425" builtinId="9" hidden="1"/>
    <cellStyle name="Followed Hyperlink" xfId="6427" builtinId="9" hidden="1"/>
    <cellStyle name="Followed Hyperlink" xfId="6429" builtinId="9" hidden="1"/>
    <cellStyle name="Followed Hyperlink" xfId="6431" builtinId="9" hidden="1"/>
    <cellStyle name="Followed Hyperlink" xfId="6433" builtinId="9" hidden="1"/>
    <cellStyle name="Followed Hyperlink" xfId="6435" builtinId="9" hidden="1"/>
    <cellStyle name="Followed Hyperlink" xfId="6437" builtinId="9" hidden="1"/>
    <cellStyle name="Followed Hyperlink" xfId="6439" builtinId="9" hidden="1"/>
    <cellStyle name="Followed Hyperlink" xfId="6441" builtinId="9" hidden="1"/>
    <cellStyle name="Followed Hyperlink" xfId="6443" builtinId="9" hidden="1"/>
    <cellStyle name="Followed Hyperlink" xfId="6445" builtinId="9" hidden="1"/>
    <cellStyle name="Followed Hyperlink" xfId="6447" builtinId="9" hidden="1"/>
    <cellStyle name="Followed Hyperlink" xfId="6449" builtinId="9" hidden="1"/>
    <cellStyle name="Followed Hyperlink" xfId="6451" builtinId="9" hidden="1"/>
    <cellStyle name="Followed Hyperlink" xfId="6453" builtinId="9" hidden="1"/>
    <cellStyle name="Followed Hyperlink" xfId="6455" builtinId="9" hidden="1"/>
    <cellStyle name="Followed Hyperlink" xfId="6457" builtinId="9" hidden="1"/>
    <cellStyle name="Followed Hyperlink" xfId="6459" builtinId="9" hidden="1"/>
    <cellStyle name="Followed Hyperlink" xfId="6461" builtinId="9" hidden="1"/>
    <cellStyle name="Followed Hyperlink" xfId="6463" builtinId="9" hidden="1"/>
    <cellStyle name="Followed Hyperlink" xfId="6465" builtinId="9" hidden="1"/>
    <cellStyle name="Followed Hyperlink" xfId="6467" builtinId="9" hidden="1"/>
    <cellStyle name="Followed Hyperlink" xfId="6469" builtinId="9" hidden="1"/>
    <cellStyle name="Followed Hyperlink" xfId="6471" builtinId="9" hidden="1"/>
    <cellStyle name="Followed Hyperlink" xfId="6473" builtinId="9" hidden="1"/>
    <cellStyle name="Followed Hyperlink" xfId="6475" builtinId="9" hidden="1"/>
    <cellStyle name="Followed Hyperlink" xfId="6477" builtinId="9" hidden="1"/>
    <cellStyle name="Followed Hyperlink" xfId="6479" builtinId="9" hidden="1"/>
    <cellStyle name="Followed Hyperlink" xfId="6481" builtinId="9" hidden="1"/>
    <cellStyle name="Followed Hyperlink" xfId="6483" builtinId="9" hidden="1"/>
    <cellStyle name="Followed Hyperlink" xfId="6485" builtinId="9" hidden="1"/>
    <cellStyle name="Followed Hyperlink" xfId="6487" builtinId="9" hidden="1"/>
    <cellStyle name="Followed Hyperlink" xfId="6489" builtinId="9" hidden="1"/>
    <cellStyle name="Followed Hyperlink" xfId="6491" builtinId="9" hidden="1"/>
    <cellStyle name="Followed Hyperlink" xfId="6493" builtinId="9" hidden="1"/>
    <cellStyle name="Followed Hyperlink" xfId="6495" builtinId="9" hidden="1"/>
    <cellStyle name="Followed Hyperlink" xfId="6497" builtinId="9" hidden="1"/>
    <cellStyle name="Followed Hyperlink" xfId="6499" builtinId="9" hidden="1"/>
    <cellStyle name="Followed Hyperlink" xfId="6501" builtinId="9" hidden="1"/>
    <cellStyle name="Followed Hyperlink" xfId="6503" builtinId="9" hidden="1"/>
    <cellStyle name="Followed Hyperlink" xfId="6505" builtinId="9" hidden="1"/>
    <cellStyle name="Followed Hyperlink" xfId="6507" builtinId="9" hidden="1"/>
    <cellStyle name="Followed Hyperlink" xfId="6509" builtinId="9" hidden="1"/>
    <cellStyle name="Followed Hyperlink" xfId="6511" builtinId="9" hidden="1"/>
    <cellStyle name="Followed Hyperlink" xfId="6513" builtinId="9" hidden="1"/>
    <cellStyle name="Followed Hyperlink" xfId="6515" builtinId="9" hidden="1"/>
    <cellStyle name="Followed Hyperlink" xfId="6517" builtinId="9" hidden="1"/>
    <cellStyle name="Followed Hyperlink" xfId="6519" builtinId="9" hidden="1"/>
    <cellStyle name="Followed Hyperlink" xfId="6521" builtinId="9" hidden="1"/>
    <cellStyle name="Followed Hyperlink" xfId="6523" builtinId="9" hidden="1"/>
    <cellStyle name="Followed Hyperlink" xfId="6525" builtinId="9" hidden="1"/>
    <cellStyle name="Followed Hyperlink" xfId="6527" builtinId="9" hidden="1"/>
    <cellStyle name="Followed Hyperlink" xfId="6529" builtinId="9" hidden="1"/>
    <cellStyle name="Followed Hyperlink" xfId="6531" builtinId="9" hidden="1"/>
    <cellStyle name="Followed Hyperlink" xfId="6533" builtinId="9" hidden="1"/>
    <cellStyle name="Followed Hyperlink" xfId="6535" builtinId="9" hidden="1"/>
    <cellStyle name="Followed Hyperlink" xfId="6537" builtinId="9" hidden="1"/>
    <cellStyle name="Followed Hyperlink" xfId="6539" builtinId="9" hidden="1"/>
    <cellStyle name="Followed Hyperlink" xfId="6541" builtinId="9" hidden="1"/>
    <cellStyle name="Followed Hyperlink" xfId="6543" builtinId="9" hidden="1"/>
    <cellStyle name="Followed Hyperlink" xfId="6545" builtinId="9" hidden="1"/>
    <cellStyle name="Followed Hyperlink" xfId="6547" builtinId="9" hidden="1"/>
    <cellStyle name="Followed Hyperlink" xfId="6549" builtinId="9" hidden="1"/>
    <cellStyle name="Followed Hyperlink" xfId="6551" builtinId="9" hidden="1"/>
    <cellStyle name="Followed Hyperlink" xfId="6553" builtinId="9" hidden="1"/>
    <cellStyle name="Followed Hyperlink" xfId="6555" builtinId="9" hidden="1"/>
    <cellStyle name="Followed Hyperlink" xfId="6557" builtinId="9" hidden="1"/>
    <cellStyle name="Followed Hyperlink" xfId="6559" builtinId="9" hidden="1"/>
    <cellStyle name="Followed Hyperlink" xfId="6561" builtinId="9" hidden="1"/>
    <cellStyle name="Followed Hyperlink" xfId="6563" builtinId="9" hidden="1"/>
    <cellStyle name="Followed Hyperlink" xfId="6565" builtinId="9" hidden="1"/>
    <cellStyle name="Followed Hyperlink" xfId="6567" builtinId="9" hidden="1"/>
    <cellStyle name="Followed Hyperlink" xfId="6569" builtinId="9" hidden="1"/>
    <cellStyle name="Followed Hyperlink" xfId="6571" builtinId="9" hidden="1"/>
    <cellStyle name="Followed Hyperlink" xfId="6573" builtinId="9" hidden="1"/>
    <cellStyle name="Followed Hyperlink" xfId="6575" builtinId="9" hidden="1"/>
    <cellStyle name="Followed Hyperlink" xfId="6577" builtinId="9" hidden="1"/>
    <cellStyle name="Followed Hyperlink" xfId="6579" builtinId="9" hidden="1"/>
    <cellStyle name="Followed Hyperlink" xfId="6581" builtinId="9" hidden="1"/>
    <cellStyle name="Followed Hyperlink" xfId="6583" builtinId="9" hidden="1"/>
    <cellStyle name="Followed Hyperlink" xfId="6585" builtinId="9" hidden="1"/>
    <cellStyle name="Followed Hyperlink" xfId="6587" builtinId="9" hidden="1"/>
    <cellStyle name="Followed Hyperlink" xfId="6589" builtinId="9" hidden="1"/>
    <cellStyle name="Followed Hyperlink" xfId="6591" builtinId="9" hidden="1"/>
    <cellStyle name="Followed Hyperlink" xfId="6593" builtinId="9" hidden="1"/>
    <cellStyle name="Followed Hyperlink" xfId="6595" builtinId="9" hidden="1"/>
    <cellStyle name="Followed Hyperlink" xfId="6597" builtinId="9" hidden="1"/>
    <cellStyle name="Followed Hyperlink" xfId="6599" builtinId="9" hidden="1"/>
    <cellStyle name="Followed Hyperlink" xfId="6601" builtinId="9" hidden="1"/>
    <cellStyle name="Followed Hyperlink" xfId="6603" builtinId="9" hidden="1"/>
    <cellStyle name="Followed Hyperlink" xfId="6605" builtinId="9" hidden="1"/>
    <cellStyle name="Followed Hyperlink" xfId="6607" builtinId="9" hidden="1"/>
    <cellStyle name="Followed Hyperlink" xfId="6609" builtinId="9" hidden="1"/>
    <cellStyle name="Followed Hyperlink" xfId="6611" builtinId="9" hidden="1"/>
    <cellStyle name="Followed Hyperlink" xfId="6613" builtinId="9" hidden="1"/>
    <cellStyle name="Followed Hyperlink" xfId="6615" builtinId="9" hidden="1"/>
    <cellStyle name="Followed Hyperlink" xfId="6617" builtinId="9" hidden="1"/>
    <cellStyle name="Followed Hyperlink" xfId="6619" builtinId="9" hidden="1"/>
    <cellStyle name="Followed Hyperlink" xfId="6621" builtinId="9" hidden="1"/>
    <cellStyle name="Followed Hyperlink" xfId="6623" builtinId="9" hidden="1"/>
    <cellStyle name="Followed Hyperlink" xfId="6625" builtinId="9" hidden="1"/>
    <cellStyle name="Followed Hyperlink" xfId="6627" builtinId="9" hidden="1"/>
    <cellStyle name="Followed Hyperlink" xfId="6629" builtinId="9" hidden="1"/>
    <cellStyle name="Followed Hyperlink" xfId="6631" builtinId="9" hidden="1"/>
    <cellStyle name="Followed Hyperlink" xfId="6633" builtinId="9" hidden="1"/>
    <cellStyle name="Followed Hyperlink" xfId="6635" builtinId="9" hidden="1"/>
    <cellStyle name="Followed Hyperlink" xfId="6637" builtinId="9" hidden="1"/>
    <cellStyle name="Followed Hyperlink" xfId="6639" builtinId="9" hidden="1"/>
    <cellStyle name="Followed Hyperlink" xfId="6641" builtinId="9" hidden="1"/>
    <cellStyle name="Followed Hyperlink" xfId="6643" builtinId="9" hidden="1"/>
    <cellStyle name="Followed Hyperlink" xfId="6645" builtinId="9" hidden="1"/>
    <cellStyle name="Followed Hyperlink" xfId="6647" builtinId="9" hidden="1"/>
    <cellStyle name="Followed Hyperlink" xfId="6649" builtinId="9" hidden="1"/>
    <cellStyle name="Followed Hyperlink" xfId="6651" builtinId="9" hidden="1"/>
    <cellStyle name="Followed Hyperlink" xfId="6653" builtinId="9" hidden="1"/>
    <cellStyle name="Followed Hyperlink" xfId="6655" builtinId="9" hidden="1"/>
    <cellStyle name="Followed Hyperlink" xfId="6657" builtinId="9" hidden="1"/>
    <cellStyle name="Followed Hyperlink" xfId="6659" builtinId="9" hidden="1"/>
    <cellStyle name="Followed Hyperlink" xfId="6661" builtinId="9" hidden="1"/>
    <cellStyle name="Followed Hyperlink" xfId="6663" builtinId="9" hidden="1"/>
    <cellStyle name="Followed Hyperlink" xfId="6665" builtinId="9" hidden="1"/>
    <cellStyle name="Followed Hyperlink" xfId="6667" builtinId="9" hidden="1"/>
    <cellStyle name="Followed Hyperlink" xfId="6669" builtinId="9" hidden="1"/>
    <cellStyle name="Followed Hyperlink" xfId="6671" builtinId="9" hidden="1"/>
    <cellStyle name="Followed Hyperlink" xfId="6673" builtinId="9" hidden="1"/>
    <cellStyle name="Followed Hyperlink" xfId="6675" builtinId="9" hidden="1"/>
    <cellStyle name="Followed Hyperlink" xfId="6677" builtinId="9" hidden="1"/>
    <cellStyle name="Followed Hyperlink" xfId="6679" builtinId="9" hidden="1"/>
    <cellStyle name="Followed Hyperlink" xfId="6681" builtinId="9" hidden="1"/>
    <cellStyle name="Followed Hyperlink" xfId="6683" builtinId="9" hidden="1"/>
    <cellStyle name="Followed Hyperlink" xfId="6685" builtinId="9" hidden="1"/>
    <cellStyle name="Followed Hyperlink" xfId="6687" builtinId="9" hidden="1"/>
    <cellStyle name="Followed Hyperlink" xfId="6689" builtinId="9" hidden="1"/>
    <cellStyle name="Followed Hyperlink" xfId="6691" builtinId="9" hidden="1"/>
    <cellStyle name="Followed Hyperlink" xfId="6693" builtinId="9" hidden="1"/>
    <cellStyle name="Followed Hyperlink" xfId="6695" builtinId="9" hidden="1"/>
    <cellStyle name="Followed Hyperlink" xfId="6697" builtinId="9" hidden="1"/>
    <cellStyle name="Followed Hyperlink" xfId="6699" builtinId="9" hidden="1"/>
    <cellStyle name="Followed Hyperlink" xfId="6701" builtinId="9" hidden="1"/>
    <cellStyle name="Followed Hyperlink" xfId="6703" builtinId="9" hidden="1"/>
    <cellStyle name="Followed Hyperlink" xfId="6705" builtinId="9" hidden="1"/>
    <cellStyle name="Followed Hyperlink" xfId="6707" builtinId="9" hidden="1"/>
    <cellStyle name="Followed Hyperlink" xfId="6709" builtinId="9" hidden="1"/>
    <cellStyle name="Followed Hyperlink" xfId="6711" builtinId="9" hidden="1"/>
    <cellStyle name="Followed Hyperlink" xfId="6713" builtinId="9" hidden="1"/>
    <cellStyle name="Followed Hyperlink" xfId="6715" builtinId="9" hidden="1"/>
    <cellStyle name="Followed Hyperlink" xfId="6717" builtinId="9" hidden="1"/>
    <cellStyle name="Followed Hyperlink" xfId="6719" builtinId="9" hidden="1"/>
    <cellStyle name="Followed Hyperlink" xfId="6721" builtinId="9" hidden="1"/>
    <cellStyle name="Followed Hyperlink" xfId="6723" builtinId="9" hidden="1"/>
    <cellStyle name="Followed Hyperlink" xfId="6725" builtinId="9" hidden="1"/>
    <cellStyle name="Followed Hyperlink" xfId="6727" builtinId="9" hidden="1"/>
    <cellStyle name="Followed Hyperlink" xfId="6729" builtinId="9" hidden="1"/>
    <cellStyle name="Followed Hyperlink" xfId="6731" builtinId="9" hidden="1"/>
    <cellStyle name="Followed Hyperlink" xfId="6733" builtinId="9" hidden="1"/>
    <cellStyle name="Followed Hyperlink" xfId="6735" builtinId="9" hidden="1"/>
    <cellStyle name="Followed Hyperlink" xfId="6737" builtinId="9" hidden="1"/>
    <cellStyle name="Followed Hyperlink" xfId="6739" builtinId="9" hidden="1"/>
    <cellStyle name="Followed Hyperlink" xfId="6741" builtinId="9" hidden="1"/>
    <cellStyle name="Followed Hyperlink" xfId="6743" builtinId="9" hidden="1"/>
    <cellStyle name="Followed Hyperlink" xfId="6745" builtinId="9" hidden="1"/>
    <cellStyle name="Followed Hyperlink" xfId="6747" builtinId="9" hidden="1"/>
    <cellStyle name="Followed Hyperlink" xfId="6749" builtinId="9" hidden="1"/>
    <cellStyle name="Followed Hyperlink" xfId="6751" builtinId="9" hidden="1"/>
    <cellStyle name="Followed Hyperlink" xfId="6753" builtinId="9" hidden="1"/>
    <cellStyle name="Followed Hyperlink" xfId="6755" builtinId="9" hidden="1"/>
    <cellStyle name="Followed Hyperlink" xfId="6757" builtinId="9" hidden="1"/>
    <cellStyle name="Followed Hyperlink" xfId="6759" builtinId="9" hidden="1"/>
    <cellStyle name="Followed Hyperlink" xfId="6761" builtinId="9" hidden="1"/>
    <cellStyle name="Followed Hyperlink" xfId="6763" builtinId="9" hidden="1"/>
    <cellStyle name="Followed Hyperlink" xfId="6765" builtinId="9" hidden="1"/>
    <cellStyle name="Followed Hyperlink" xfId="6767" builtinId="9" hidden="1"/>
    <cellStyle name="Followed Hyperlink" xfId="6769" builtinId="9" hidden="1"/>
    <cellStyle name="Followed Hyperlink" xfId="6771" builtinId="9" hidden="1"/>
    <cellStyle name="Followed Hyperlink" xfId="6773" builtinId="9" hidden="1"/>
    <cellStyle name="Followed Hyperlink" xfId="6775" builtinId="9" hidden="1"/>
    <cellStyle name="Followed Hyperlink" xfId="6777" builtinId="9" hidden="1"/>
    <cellStyle name="Followed Hyperlink" xfId="6779" builtinId="9" hidden="1"/>
    <cellStyle name="Followed Hyperlink" xfId="6781" builtinId="9" hidden="1"/>
    <cellStyle name="Followed Hyperlink" xfId="6783" builtinId="9" hidden="1"/>
    <cellStyle name="Followed Hyperlink" xfId="6785" builtinId="9" hidden="1"/>
    <cellStyle name="Followed Hyperlink" xfId="6787" builtinId="9" hidden="1"/>
    <cellStyle name="Followed Hyperlink" xfId="6789" builtinId="9" hidden="1"/>
    <cellStyle name="Followed Hyperlink" xfId="6791" builtinId="9" hidden="1"/>
    <cellStyle name="Followed Hyperlink" xfId="6793" builtinId="9" hidden="1"/>
    <cellStyle name="Followed Hyperlink" xfId="6795" builtinId="9" hidden="1"/>
    <cellStyle name="Followed Hyperlink" xfId="6797" builtinId="9" hidden="1"/>
    <cellStyle name="Followed Hyperlink" xfId="6799" builtinId="9" hidden="1"/>
    <cellStyle name="Followed Hyperlink" xfId="6801" builtinId="9" hidden="1"/>
    <cellStyle name="Followed Hyperlink" xfId="6803" builtinId="9" hidden="1"/>
    <cellStyle name="Followed Hyperlink" xfId="6805" builtinId="9" hidden="1"/>
    <cellStyle name="Followed Hyperlink" xfId="6807" builtinId="9" hidden="1"/>
    <cellStyle name="Followed Hyperlink" xfId="6809" builtinId="9" hidden="1"/>
    <cellStyle name="Followed Hyperlink" xfId="6811" builtinId="9" hidden="1"/>
    <cellStyle name="Followed Hyperlink" xfId="6813" builtinId="9" hidden="1"/>
    <cellStyle name="Followed Hyperlink" xfId="6815" builtinId="9" hidden="1"/>
    <cellStyle name="Followed Hyperlink" xfId="6817" builtinId="9" hidden="1"/>
    <cellStyle name="Followed Hyperlink" xfId="6819" builtinId="9" hidden="1"/>
    <cellStyle name="Followed Hyperlink" xfId="6821" builtinId="9" hidden="1"/>
    <cellStyle name="Followed Hyperlink" xfId="6823" builtinId="9" hidden="1"/>
    <cellStyle name="Followed Hyperlink" xfId="6825" builtinId="9" hidden="1"/>
    <cellStyle name="Followed Hyperlink" xfId="6827" builtinId="9" hidden="1"/>
    <cellStyle name="Followed Hyperlink" xfId="6829" builtinId="9" hidden="1"/>
    <cellStyle name="Followed Hyperlink" xfId="6831" builtinId="9" hidden="1"/>
    <cellStyle name="Followed Hyperlink" xfId="6833" builtinId="9" hidden="1"/>
    <cellStyle name="Followed Hyperlink" xfId="6835" builtinId="9" hidden="1"/>
    <cellStyle name="Followed Hyperlink" xfId="6837" builtinId="9" hidden="1"/>
    <cellStyle name="Followed Hyperlink" xfId="6839" builtinId="9" hidden="1"/>
    <cellStyle name="Followed Hyperlink" xfId="6841" builtinId="9" hidden="1"/>
    <cellStyle name="Followed Hyperlink" xfId="6843" builtinId="9" hidden="1"/>
    <cellStyle name="Followed Hyperlink" xfId="6845" builtinId="9" hidden="1"/>
    <cellStyle name="Followed Hyperlink" xfId="6847" builtinId="9" hidden="1"/>
    <cellStyle name="Followed Hyperlink" xfId="6849" builtinId="9" hidden="1"/>
    <cellStyle name="Followed Hyperlink" xfId="6851" builtinId="9" hidden="1"/>
    <cellStyle name="Followed Hyperlink" xfId="6853" builtinId="9" hidden="1"/>
    <cellStyle name="Followed Hyperlink" xfId="6855" builtinId="9" hidden="1"/>
    <cellStyle name="Followed Hyperlink" xfId="6857" builtinId="9" hidden="1"/>
    <cellStyle name="Followed Hyperlink" xfId="6859" builtinId="9" hidden="1"/>
    <cellStyle name="Followed Hyperlink" xfId="6861" builtinId="9" hidden="1"/>
    <cellStyle name="Followed Hyperlink" xfId="6863" builtinId="9" hidden="1"/>
    <cellStyle name="Followed Hyperlink" xfId="6865" builtinId="9" hidden="1"/>
    <cellStyle name="Followed Hyperlink" xfId="6867" builtinId="9" hidden="1"/>
    <cellStyle name="Followed Hyperlink" xfId="6869" builtinId="9" hidden="1"/>
    <cellStyle name="Followed Hyperlink" xfId="6871" builtinId="9" hidden="1"/>
    <cellStyle name="Followed Hyperlink" xfId="6873" builtinId="9" hidden="1"/>
    <cellStyle name="Followed Hyperlink" xfId="6875" builtinId="9" hidden="1"/>
    <cellStyle name="Followed Hyperlink" xfId="6877" builtinId="9" hidden="1"/>
    <cellStyle name="Followed Hyperlink" xfId="6879" builtinId="9" hidden="1"/>
    <cellStyle name="Followed Hyperlink" xfId="6881" builtinId="9" hidden="1"/>
    <cellStyle name="Followed Hyperlink" xfId="6883" builtinId="9" hidden="1"/>
    <cellStyle name="Followed Hyperlink" xfId="6885" builtinId="9" hidden="1"/>
    <cellStyle name="Followed Hyperlink" xfId="6887" builtinId="9" hidden="1"/>
    <cellStyle name="Followed Hyperlink" xfId="6889" builtinId="9" hidden="1"/>
    <cellStyle name="Followed Hyperlink" xfId="6891" builtinId="9" hidden="1"/>
    <cellStyle name="Followed Hyperlink" xfId="6893" builtinId="9" hidden="1"/>
    <cellStyle name="Followed Hyperlink" xfId="6895" builtinId="9" hidden="1"/>
    <cellStyle name="Followed Hyperlink" xfId="6897" builtinId="9" hidden="1"/>
    <cellStyle name="Followed Hyperlink" xfId="6899" builtinId="9" hidden="1"/>
    <cellStyle name="Followed Hyperlink" xfId="6901" builtinId="9" hidden="1"/>
    <cellStyle name="Followed Hyperlink" xfId="6903" builtinId="9" hidden="1"/>
    <cellStyle name="Followed Hyperlink" xfId="6905" builtinId="9" hidden="1"/>
    <cellStyle name="Followed Hyperlink" xfId="6907" builtinId="9" hidden="1"/>
    <cellStyle name="Followed Hyperlink" xfId="6909" builtinId="9" hidden="1"/>
    <cellStyle name="Followed Hyperlink" xfId="6911" builtinId="9" hidden="1"/>
    <cellStyle name="Followed Hyperlink" xfId="6913" builtinId="9" hidden="1"/>
    <cellStyle name="Followed Hyperlink" xfId="6915" builtinId="9" hidden="1"/>
    <cellStyle name="Followed Hyperlink" xfId="6917" builtinId="9" hidden="1"/>
    <cellStyle name="Followed Hyperlink" xfId="6919" builtinId="9" hidden="1"/>
    <cellStyle name="Followed Hyperlink" xfId="6921" builtinId="9" hidden="1"/>
    <cellStyle name="Followed Hyperlink" xfId="6923" builtinId="9" hidden="1"/>
    <cellStyle name="Followed Hyperlink" xfId="6925" builtinId="9" hidden="1"/>
    <cellStyle name="Followed Hyperlink" xfId="6927" builtinId="9" hidden="1"/>
    <cellStyle name="Followed Hyperlink" xfId="6929" builtinId="9" hidden="1"/>
    <cellStyle name="Followed Hyperlink" xfId="6931" builtinId="9" hidden="1"/>
    <cellStyle name="Followed Hyperlink" xfId="6933" builtinId="9" hidden="1"/>
    <cellStyle name="Followed Hyperlink" xfId="6935" builtinId="9" hidden="1"/>
    <cellStyle name="Followed Hyperlink" xfId="6937" builtinId="9" hidden="1"/>
    <cellStyle name="Followed Hyperlink" xfId="6939" builtinId="9" hidden="1"/>
    <cellStyle name="Followed Hyperlink" xfId="6941" builtinId="9" hidden="1"/>
    <cellStyle name="Followed Hyperlink" xfId="6943" builtinId="9" hidden="1"/>
    <cellStyle name="Followed Hyperlink" xfId="6945" builtinId="9" hidden="1"/>
    <cellStyle name="Followed Hyperlink" xfId="6947" builtinId="9" hidden="1"/>
    <cellStyle name="Followed Hyperlink" xfId="6949" builtinId="9" hidden="1"/>
    <cellStyle name="Followed Hyperlink" xfId="6951" builtinId="9" hidden="1"/>
    <cellStyle name="Followed Hyperlink" xfId="6953" builtinId="9" hidden="1"/>
    <cellStyle name="Followed Hyperlink" xfId="6955" builtinId="9" hidden="1"/>
    <cellStyle name="Followed Hyperlink" xfId="6957" builtinId="9" hidden="1"/>
    <cellStyle name="Followed Hyperlink" xfId="6959" builtinId="9" hidden="1"/>
    <cellStyle name="Followed Hyperlink" xfId="6961" builtinId="9" hidden="1"/>
    <cellStyle name="Followed Hyperlink" xfId="6963" builtinId="9" hidden="1"/>
    <cellStyle name="Followed Hyperlink" xfId="6965" builtinId="9" hidden="1"/>
    <cellStyle name="Followed Hyperlink" xfId="6967" builtinId="9" hidden="1"/>
    <cellStyle name="Followed Hyperlink" xfId="6969" builtinId="9" hidden="1"/>
    <cellStyle name="Followed Hyperlink" xfId="6971" builtinId="9" hidden="1"/>
    <cellStyle name="Followed Hyperlink" xfId="6973" builtinId="9" hidden="1"/>
    <cellStyle name="Followed Hyperlink" xfId="6975" builtinId="9" hidden="1"/>
    <cellStyle name="Followed Hyperlink" xfId="6977" builtinId="9" hidden="1"/>
    <cellStyle name="Followed Hyperlink" xfId="6979" builtinId="9" hidden="1"/>
    <cellStyle name="Followed Hyperlink" xfId="6981" builtinId="9" hidden="1"/>
    <cellStyle name="Followed Hyperlink" xfId="6983" builtinId="9" hidden="1"/>
    <cellStyle name="Followed Hyperlink" xfId="6985" builtinId="9" hidden="1"/>
    <cellStyle name="Followed Hyperlink" xfId="6987" builtinId="9" hidden="1"/>
    <cellStyle name="Followed Hyperlink" xfId="6989" builtinId="9" hidden="1"/>
    <cellStyle name="Followed Hyperlink" xfId="6991" builtinId="9" hidden="1"/>
    <cellStyle name="Followed Hyperlink" xfId="6993" builtinId="9" hidden="1"/>
    <cellStyle name="Followed Hyperlink" xfId="6995" builtinId="9" hidden="1"/>
    <cellStyle name="Followed Hyperlink" xfId="6997" builtinId="9" hidden="1"/>
    <cellStyle name="Followed Hyperlink" xfId="6999" builtinId="9" hidden="1"/>
    <cellStyle name="Followed Hyperlink" xfId="7001" builtinId="9" hidden="1"/>
    <cellStyle name="Followed Hyperlink" xfId="7003" builtinId="9" hidden="1"/>
    <cellStyle name="Followed Hyperlink" xfId="7005" builtinId="9" hidden="1"/>
    <cellStyle name="Followed Hyperlink" xfId="7007" builtinId="9" hidden="1"/>
    <cellStyle name="Followed Hyperlink" xfId="7009" builtinId="9" hidden="1"/>
    <cellStyle name="Followed Hyperlink" xfId="7011" builtinId="9" hidden="1"/>
    <cellStyle name="Followed Hyperlink" xfId="7013" builtinId="9" hidden="1"/>
    <cellStyle name="Followed Hyperlink" xfId="7015" builtinId="9" hidden="1"/>
    <cellStyle name="Followed Hyperlink" xfId="7017" builtinId="9" hidden="1"/>
    <cellStyle name="Followed Hyperlink" xfId="7019" builtinId="9" hidden="1"/>
    <cellStyle name="Followed Hyperlink" xfId="7021" builtinId="9" hidden="1"/>
    <cellStyle name="Followed Hyperlink" xfId="7023" builtinId="9" hidden="1"/>
    <cellStyle name="Followed Hyperlink" xfId="7025" builtinId="9" hidden="1"/>
    <cellStyle name="Followed Hyperlink" xfId="7027" builtinId="9" hidden="1"/>
    <cellStyle name="Followed Hyperlink" xfId="7029" builtinId="9" hidden="1"/>
    <cellStyle name="Followed Hyperlink" xfId="7031" builtinId="9" hidden="1"/>
    <cellStyle name="Followed Hyperlink" xfId="7033" builtinId="9" hidden="1"/>
    <cellStyle name="Followed Hyperlink" xfId="7035" builtinId="9" hidden="1"/>
    <cellStyle name="Followed Hyperlink" xfId="7037" builtinId="9" hidden="1"/>
    <cellStyle name="Followed Hyperlink" xfId="7039" builtinId="9" hidden="1"/>
    <cellStyle name="Followed Hyperlink" xfId="7041" builtinId="9" hidden="1"/>
    <cellStyle name="Followed Hyperlink" xfId="7043" builtinId="9" hidden="1"/>
    <cellStyle name="Followed Hyperlink" xfId="7045" builtinId="9" hidden="1"/>
    <cellStyle name="Followed Hyperlink" xfId="7047" builtinId="9" hidden="1"/>
    <cellStyle name="Followed Hyperlink" xfId="7049" builtinId="9" hidden="1"/>
    <cellStyle name="Followed Hyperlink" xfId="7051" builtinId="9" hidden="1"/>
    <cellStyle name="Followed Hyperlink" xfId="7053" builtinId="9" hidden="1"/>
    <cellStyle name="Followed Hyperlink" xfId="7055" builtinId="9" hidden="1"/>
    <cellStyle name="Followed Hyperlink" xfId="7057" builtinId="9" hidden="1"/>
    <cellStyle name="Followed Hyperlink" xfId="7059" builtinId="9" hidden="1"/>
    <cellStyle name="Followed Hyperlink" xfId="7061" builtinId="9" hidden="1"/>
    <cellStyle name="Followed Hyperlink" xfId="7063" builtinId="9" hidden="1"/>
    <cellStyle name="Followed Hyperlink" xfId="7065" builtinId="9" hidden="1"/>
    <cellStyle name="Followed Hyperlink" xfId="7067" builtinId="9" hidden="1"/>
    <cellStyle name="Followed Hyperlink" xfId="7069" builtinId="9" hidden="1"/>
    <cellStyle name="Followed Hyperlink" xfId="7071" builtinId="9" hidden="1"/>
    <cellStyle name="Followed Hyperlink" xfId="7073" builtinId="9" hidden="1"/>
    <cellStyle name="Followed Hyperlink" xfId="7075" builtinId="9" hidden="1"/>
    <cellStyle name="Followed Hyperlink" xfId="7077" builtinId="9" hidden="1"/>
    <cellStyle name="Followed Hyperlink" xfId="7079" builtinId="9" hidden="1"/>
    <cellStyle name="Followed Hyperlink" xfId="7081" builtinId="9" hidden="1"/>
    <cellStyle name="Followed Hyperlink" xfId="7083" builtinId="9" hidden="1"/>
    <cellStyle name="Followed Hyperlink" xfId="7085" builtinId="9" hidden="1"/>
    <cellStyle name="Followed Hyperlink" xfId="7087" builtinId="9" hidden="1"/>
    <cellStyle name="Followed Hyperlink" xfId="7089" builtinId="9" hidden="1"/>
    <cellStyle name="Followed Hyperlink" xfId="7091" builtinId="9" hidden="1"/>
    <cellStyle name="Followed Hyperlink" xfId="7093" builtinId="9" hidden="1"/>
    <cellStyle name="Followed Hyperlink" xfId="7095" builtinId="9" hidden="1"/>
    <cellStyle name="Followed Hyperlink" xfId="7097" builtinId="9" hidden="1"/>
    <cellStyle name="Followed Hyperlink" xfId="7099" builtinId="9" hidden="1"/>
    <cellStyle name="Followed Hyperlink" xfId="7101" builtinId="9" hidden="1"/>
    <cellStyle name="Followed Hyperlink" xfId="7103" builtinId="9" hidden="1"/>
    <cellStyle name="Followed Hyperlink" xfId="7105" builtinId="9" hidden="1"/>
    <cellStyle name="Followed Hyperlink" xfId="7107" builtinId="9" hidden="1"/>
    <cellStyle name="Followed Hyperlink" xfId="7109" builtinId="9" hidden="1"/>
    <cellStyle name="Followed Hyperlink" xfId="7111" builtinId="9" hidden="1"/>
    <cellStyle name="Followed Hyperlink" xfId="7113" builtinId="9" hidden="1"/>
    <cellStyle name="Followed Hyperlink" xfId="7115" builtinId="9" hidden="1"/>
    <cellStyle name="Followed Hyperlink" xfId="7117" builtinId="9" hidden="1"/>
    <cellStyle name="Followed Hyperlink" xfId="7119" builtinId="9" hidden="1"/>
    <cellStyle name="Followed Hyperlink" xfId="7121" builtinId="9" hidden="1"/>
    <cellStyle name="Followed Hyperlink" xfId="7123" builtinId="9" hidden="1"/>
    <cellStyle name="Followed Hyperlink" xfId="7125" builtinId="9" hidden="1"/>
    <cellStyle name="Followed Hyperlink" xfId="7127" builtinId="9" hidden="1"/>
    <cellStyle name="Followed Hyperlink" xfId="7129" builtinId="9" hidden="1"/>
    <cellStyle name="Followed Hyperlink" xfId="7131" builtinId="9" hidden="1"/>
    <cellStyle name="Followed Hyperlink" xfId="7133" builtinId="9" hidden="1"/>
    <cellStyle name="Followed Hyperlink" xfId="7135" builtinId="9" hidden="1"/>
    <cellStyle name="Followed Hyperlink" xfId="7137" builtinId="9" hidden="1"/>
    <cellStyle name="Followed Hyperlink" xfId="7139" builtinId="9" hidden="1"/>
    <cellStyle name="Followed Hyperlink" xfId="7141" builtinId="9" hidden="1"/>
    <cellStyle name="Followed Hyperlink" xfId="7143" builtinId="9" hidden="1"/>
    <cellStyle name="Followed Hyperlink" xfId="7145" builtinId="9" hidden="1"/>
    <cellStyle name="Followed Hyperlink" xfId="7147" builtinId="9" hidden="1"/>
    <cellStyle name="Followed Hyperlink" xfId="7149" builtinId="9" hidden="1"/>
    <cellStyle name="Followed Hyperlink" xfId="7151" builtinId="9" hidden="1"/>
    <cellStyle name="Followed Hyperlink" xfId="7153" builtinId="9" hidden="1"/>
    <cellStyle name="Followed Hyperlink" xfId="7155" builtinId="9" hidden="1"/>
    <cellStyle name="Followed Hyperlink" xfId="7157" builtinId="9" hidden="1"/>
    <cellStyle name="Followed Hyperlink" xfId="7159" builtinId="9" hidden="1"/>
    <cellStyle name="Followed Hyperlink" xfId="7161" builtinId="9" hidden="1"/>
    <cellStyle name="Followed Hyperlink" xfId="7163" builtinId="9" hidden="1"/>
    <cellStyle name="Followed Hyperlink" xfId="7165" builtinId="9" hidden="1"/>
    <cellStyle name="Followed Hyperlink" xfId="7167" builtinId="9" hidden="1"/>
    <cellStyle name="Followed Hyperlink" xfId="7169" builtinId="9" hidden="1"/>
    <cellStyle name="Followed Hyperlink" xfId="7171" builtinId="9" hidden="1"/>
    <cellStyle name="Followed Hyperlink" xfId="7173" builtinId="9" hidden="1"/>
    <cellStyle name="Followed Hyperlink" xfId="7175" builtinId="9" hidden="1"/>
    <cellStyle name="Followed Hyperlink" xfId="7177" builtinId="9" hidden="1"/>
    <cellStyle name="Followed Hyperlink" xfId="7179" builtinId="9" hidden="1"/>
    <cellStyle name="Followed Hyperlink" xfId="7181" builtinId="9" hidden="1"/>
    <cellStyle name="Followed Hyperlink" xfId="7183" builtinId="9" hidden="1"/>
    <cellStyle name="Followed Hyperlink" xfId="7185" builtinId="9" hidden="1"/>
    <cellStyle name="Followed Hyperlink" xfId="7187" builtinId="9" hidden="1"/>
    <cellStyle name="Followed Hyperlink" xfId="7189" builtinId="9" hidden="1"/>
    <cellStyle name="Followed Hyperlink" xfId="7191" builtinId="9" hidden="1"/>
    <cellStyle name="Followed Hyperlink" xfId="7193" builtinId="9" hidden="1"/>
    <cellStyle name="Followed Hyperlink" xfId="7195" builtinId="9" hidden="1"/>
    <cellStyle name="Followed Hyperlink" xfId="7197" builtinId="9" hidden="1"/>
    <cellStyle name="Followed Hyperlink" xfId="7199" builtinId="9" hidden="1"/>
    <cellStyle name="Followed Hyperlink" xfId="7201" builtinId="9" hidden="1"/>
    <cellStyle name="Followed Hyperlink" xfId="7203" builtinId="9" hidden="1"/>
    <cellStyle name="Followed Hyperlink" xfId="7205" builtinId="9" hidden="1"/>
    <cellStyle name="Followed Hyperlink" xfId="7207" builtinId="9" hidden="1"/>
    <cellStyle name="Followed Hyperlink" xfId="7209" builtinId="9" hidden="1"/>
    <cellStyle name="Followed Hyperlink" xfId="7211" builtinId="9" hidden="1"/>
    <cellStyle name="Followed Hyperlink" xfId="7213" builtinId="9" hidden="1"/>
    <cellStyle name="Followed Hyperlink" xfId="7215" builtinId="9" hidden="1"/>
    <cellStyle name="Followed Hyperlink" xfId="7217" builtinId="9" hidden="1"/>
    <cellStyle name="Followed Hyperlink" xfId="7219" builtinId="9" hidden="1"/>
    <cellStyle name="Followed Hyperlink" xfId="7221" builtinId="9" hidden="1"/>
    <cellStyle name="Followed Hyperlink" xfId="7223" builtinId="9" hidden="1"/>
    <cellStyle name="Followed Hyperlink" xfId="7225" builtinId="9" hidden="1"/>
    <cellStyle name="Followed Hyperlink" xfId="7227" builtinId="9" hidden="1"/>
    <cellStyle name="Followed Hyperlink" xfId="7229" builtinId="9" hidden="1"/>
    <cellStyle name="Followed Hyperlink" xfId="7231" builtinId="9" hidden="1"/>
    <cellStyle name="Followed Hyperlink" xfId="7233" builtinId="9" hidden="1"/>
    <cellStyle name="Followed Hyperlink" xfId="7235" builtinId="9" hidden="1"/>
    <cellStyle name="Followed Hyperlink" xfId="7237" builtinId="9" hidden="1"/>
    <cellStyle name="Followed Hyperlink" xfId="7239" builtinId="9" hidden="1"/>
    <cellStyle name="Followed Hyperlink" xfId="7241" builtinId="9" hidden="1"/>
    <cellStyle name="Followed Hyperlink" xfId="7243" builtinId="9" hidden="1"/>
    <cellStyle name="Followed Hyperlink" xfId="7245" builtinId="9" hidden="1"/>
    <cellStyle name="Followed Hyperlink" xfId="7247" builtinId="9" hidden="1"/>
    <cellStyle name="Followed Hyperlink" xfId="7249" builtinId="9" hidden="1"/>
    <cellStyle name="Followed Hyperlink" xfId="7251" builtinId="9" hidden="1"/>
    <cellStyle name="Followed Hyperlink" xfId="7253" builtinId="9" hidden="1"/>
    <cellStyle name="Followed Hyperlink" xfId="7255" builtinId="9" hidden="1"/>
    <cellStyle name="Followed Hyperlink" xfId="7257" builtinId="9" hidden="1"/>
    <cellStyle name="Followed Hyperlink" xfId="7259" builtinId="9" hidden="1"/>
    <cellStyle name="Followed Hyperlink" xfId="7261" builtinId="9" hidden="1"/>
    <cellStyle name="Followed Hyperlink" xfId="7263" builtinId="9" hidden="1"/>
    <cellStyle name="Followed Hyperlink" xfId="7265" builtinId="9" hidden="1"/>
    <cellStyle name="Followed Hyperlink" xfId="7267" builtinId="9" hidden="1"/>
    <cellStyle name="Followed Hyperlink" xfId="7269" builtinId="9" hidden="1"/>
    <cellStyle name="Followed Hyperlink" xfId="7271" builtinId="9" hidden="1"/>
    <cellStyle name="Followed Hyperlink" xfId="7273" builtinId="9" hidden="1"/>
    <cellStyle name="Followed Hyperlink" xfId="7275" builtinId="9" hidden="1"/>
    <cellStyle name="Followed Hyperlink" xfId="7277" builtinId="9" hidden="1"/>
    <cellStyle name="Followed Hyperlink" xfId="7279" builtinId="9" hidden="1"/>
    <cellStyle name="Followed Hyperlink" xfId="7281" builtinId="9" hidden="1"/>
    <cellStyle name="Followed Hyperlink" xfId="7283" builtinId="9" hidden="1"/>
    <cellStyle name="Followed Hyperlink" xfId="7285" builtinId="9" hidden="1"/>
    <cellStyle name="Followed Hyperlink" xfId="7287" builtinId="9" hidden="1"/>
    <cellStyle name="Followed Hyperlink" xfId="7289" builtinId="9" hidden="1"/>
    <cellStyle name="Followed Hyperlink" xfId="7291" builtinId="9" hidden="1"/>
    <cellStyle name="Followed Hyperlink" xfId="7293" builtinId="9" hidden="1"/>
    <cellStyle name="Followed Hyperlink" xfId="7295" builtinId="9" hidden="1"/>
    <cellStyle name="Followed Hyperlink" xfId="7297" builtinId="9" hidden="1"/>
    <cellStyle name="Followed Hyperlink" xfId="7299" builtinId="9" hidden="1"/>
    <cellStyle name="Followed Hyperlink" xfId="7301" builtinId="9" hidden="1"/>
    <cellStyle name="Followed Hyperlink" xfId="7303" builtinId="9" hidden="1"/>
    <cellStyle name="Followed Hyperlink" xfId="7305" builtinId="9" hidden="1"/>
    <cellStyle name="Followed Hyperlink" xfId="7307" builtinId="9" hidden="1"/>
    <cellStyle name="Followed Hyperlink" xfId="7309" builtinId="9" hidden="1"/>
    <cellStyle name="Followed Hyperlink" xfId="7311" builtinId="9" hidden="1"/>
    <cellStyle name="Followed Hyperlink" xfId="7313" builtinId="9" hidden="1"/>
    <cellStyle name="Followed Hyperlink" xfId="7315" builtinId="9" hidden="1"/>
    <cellStyle name="Followed Hyperlink" xfId="7317" builtinId="9" hidden="1"/>
    <cellStyle name="Followed Hyperlink" xfId="7319" builtinId="9" hidden="1"/>
    <cellStyle name="Followed Hyperlink" xfId="7321" builtinId="9" hidden="1"/>
    <cellStyle name="Followed Hyperlink" xfId="7323" builtinId="9" hidden="1"/>
    <cellStyle name="Followed Hyperlink" xfId="7325" builtinId="9" hidden="1"/>
    <cellStyle name="Followed Hyperlink" xfId="7327" builtinId="9" hidden="1"/>
    <cellStyle name="Followed Hyperlink" xfId="7329" builtinId="9" hidden="1"/>
    <cellStyle name="Followed Hyperlink" xfId="7331" builtinId="9" hidden="1"/>
    <cellStyle name="Followed Hyperlink" xfId="7333" builtinId="9" hidden="1"/>
    <cellStyle name="Followed Hyperlink" xfId="7335" builtinId="9" hidden="1"/>
    <cellStyle name="Followed Hyperlink" xfId="7337" builtinId="9" hidden="1"/>
    <cellStyle name="Followed Hyperlink" xfId="7339" builtinId="9" hidden="1"/>
    <cellStyle name="Followed Hyperlink" xfId="7341" builtinId="9" hidden="1"/>
    <cellStyle name="Followed Hyperlink" xfId="7343" builtinId="9" hidden="1"/>
    <cellStyle name="Followed Hyperlink" xfId="7345" builtinId="9" hidden="1"/>
    <cellStyle name="Followed Hyperlink" xfId="7347" builtinId="9" hidden="1"/>
    <cellStyle name="Followed Hyperlink" xfId="7349" builtinId="9" hidden="1"/>
    <cellStyle name="Followed Hyperlink" xfId="7351" builtinId="9" hidden="1"/>
    <cellStyle name="Followed Hyperlink" xfId="7353" builtinId="9" hidden="1"/>
    <cellStyle name="Followed Hyperlink" xfId="7355" builtinId="9" hidden="1"/>
    <cellStyle name="Followed Hyperlink" xfId="7357" builtinId="9" hidden="1"/>
    <cellStyle name="Followed Hyperlink" xfId="7359" builtinId="9" hidden="1"/>
    <cellStyle name="Followed Hyperlink" xfId="7361" builtinId="9" hidden="1"/>
    <cellStyle name="Followed Hyperlink" xfId="7363" builtinId="9" hidden="1"/>
    <cellStyle name="Followed Hyperlink" xfId="7365" builtinId="9" hidden="1"/>
    <cellStyle name="Followed Hyperlink" xfId="7367" builtinId="9" hidden="1"/>
    <cellStyle name="Followed Hyperlink" xfId="7369" builtinId="9" hidden="1"/>
    <cellStyle name="Followed Hyperlink" xfId="7371" builtinId="9" hidden="1"/>
    <cellStyle name="Followed Hyperlink" xfId="7373" builtinId="9" hidden="1"/>
    <cellStyle name="Followed Hyperlink" xfId="7375" builtinId="9" hidden="1"/>
    <cellStyle name="Followed Hyperlink" xfId="7377" builtinId="9" hidden="1"/>
    <cellStyle name="Followed Hyperlink" xfId="7379" builtinId="9" hidden="1"/>
    <cellStyle name="Followed Hyperlink" xfId="7381" builtinId="9" hidden="1"/>
    <cellStyle name="Followed Hyperlink" xfId="7383" builtinId="9" hidden="1"/>
    <cellStyle name="Followed Hyperlink" xfId="7385" builtinId="9" hidden="1"/>
    <cellStyle name="Followed Hyperlink" xfId="7387" builtinId="9" hidden="1"/>
    <cellStyle name="Followed Hyperlink" xfId="7389" builtinId="9" hidden="1"/>
    <cellStyle name="Followed Hyperlink" xfId="7391" builtinId="9" hidden="1"/>
    <cellStyle name="Followed Hyperlink" xfId="7393" builtinId="9" hidden="1"/>
    <cellStyle name="Followed Hyperlink" xfId="7395" builtinId="9" hidden="1"/>
    <cellStyle name="Followed Hyperlink" xfId="7397" builtinId="9" hidden="1"/>
    <cellStyle name="Followed Hyperlink" xfId="7399" builtinId="9" hidden="1"/>
    <cellStyle name="Followed Hyperlink" xfId="7401" builtinId="9" hidden="1"/>
    <cellStyle name="Followed Hyperlink" xfId="7403" builtinId="9" hidden="1"/>
    <cellStyle name="Followed Hyperlink" xfId="7405" builtinId="9" hidden="1"/>
    <cellStyle name="Followed Hyperlink" xfId="7407" builtinId="9" hidden="1"/>
    <cellStyle name="Followed Hyperlink" xfId="7409" builtinId="9" hidden="1"/>
    <cellStyle name="Followed Hyperlink" xfId="7411" builtinId="9" hidden="1"/>
    <cellStyle name="Followed Hyperlink" xfId="7413" builtinId="9" hidden="1"/>
    <cellStyle name="Followed Hyperlink" xfId="7415" builtinId="9" hidden="1"/>
    <cellStyle name="Followed Hyperlink" xfId="7417" builtinId="9" hidden="1"/>
    <cellStyle name="Followed Hyperlink" xfId="7419" builtinId="9" hidden="1"/>
    <cellStyle name="Followed Hyperlink" xfId="7421" builtinId="9" hidden="1"/>
    <cellStyle name="Followed Hyperlink" xfId="7423" builtinId="9" hidden="1"/>
    <cellStyle name="Followed Hyperlink" xfId="7425" builtinId="9" hidden="1"/>
    <cellStyle name="Followed Hyperlink" xfId="7427" builtinId="9" hidden="1"/>
    <cellStyle name="Followed Hyperlink" xfId="7429" builtinId="9" hidden="1"/>
    <cellStyle name="Followed Hyperlink" xfId="7431" builtinId="9" hidden="1"/>
    <cellStyle name="Followed Hyperlink" xfId="7433" builtinId="9" hidden="1"/>
    <cellStyle name="Followed Hyperlink" xfId="7435" builtinId="9" hidden="1"/>
    <cellStyle name="Followed Hyperlink" xfId="7437" builtinId="9" hidden="1"/>
    <cellStyle name="Followed Hyperlink" xfId="7439" builtinId="9" hidden="1"/>
    <cellStyle name="Followed Hyperlink" xfId="7441" builtinId="9" hidden="1"/>
    <cellStyle name="Followed Hyperlink" xfId="7443" builtinId="9" hidden="1"/>
    <cellStyle name="Followed Hyperlink" xfId="7445" builtinId="9" hidden="1"/>
    <cellStyle name="Followed Hyperlink" xfId="7447" builtinId="9" hidden="1"/>
    <cellStyle name="Followed Hyperlink" xfId="7449" builtinId="9" hidden="1"/>
    <cellStyle name="Followed Hyperlink" xfId="7451" builtinId="9" hidden="1"/>
    <cellStyle name="Followed Hyperlink" xfId="7453" builtinId="9" hidden="1"/>
    <cellStyle name="Followed Hyperlink" xfId="7455" builtinId="9" hidden="1"/>
    <cellStyle name="Followed Hyperlink" xfId="7457" builtinId="9" hidden="1"/>
    <cellStyle name="Followed Hyperlink" xfId="7459" builtinId="9" hidden="1"/>
    <cellStyle name="Followed Hyperlink" xfId="7461" builtinId="9" hidden="1"/>
    <cellStyle name="Followed Hyperlink" xfId="7463" builtinId="9" hidden="1"/>
    <cellStyle name="Followed Hyperlink" xfId="7465" builtinId="9" hidden="1"/>
    <cellStyle name="Followed Hyperlink" xfId="7467" builtinId="9" hidden="1"/>
    <cellStyle name="Followed Hyperlink" xfId="7469" builtinId="9" hidden="1"/>
    <cellStyle name="Followed Hyperlink" xfId="7471" builtinId="9" hidden="1"/>
    <cellStyle name="Followed Hyperlink" xfId="7473" builtinId="9" hidden="1"/>
    <cellStyle name="Followed Hyperlink" xfId="7475" builtinId="9" hidden="1"/>
    <cellStyle name="Followed Hyperlink" xfId="7477" builtinId="9" hidden="1"/>
    <cellStyle name="Followed Hyperlink" xfId="7479" builtinId="9" hidden="1"/>
    <cellStyle name="Followed Hyperlink" xfId="7481" builtinId="9" hidden="1"/>
    <cellStyle name="Followed Hyperlink" xfId="7483" builtinId="9" hidden="1"/>
    <cellStyle name="Followed Hyperlink" xfId="7485" builtinId="9" hidden="1"/>
    <cellStyle name="Followed Hyperlink" xfId="7487" builtinId="9" hidden="1"/>
    <cellStyle name="Followed Hyperlink" xfId="7489" builtinId="9" hidden="1"/>
    <cellStyle name="Followed Hyperlink" xfId="7491" builtinId="9" hidden="1"/>
    <cellStyle name="Followed Hyperlink" xfId="7493" builtinId="9" hidden="1"/>
    <cellStyle name="Followed Hyperlink" xfId="7495" builtinId="9" hidden="1"/>
    <cellStyle name="Followed Hyperlink" xfId="7497" builtinId="9" hidden="1"/>
    <cellStyle name="Followed Hyperlink" xfId="7499" builtinId="9" hidden="1"/>
    <cellStyle name="Followed Hyperlink" xfId="7501" builtinId="9" hidden="1"/>
    <cellStyle name="Followed Hyperlink" xfId="7503" builtinId="9" hidden="1"/>
    <cellStyle name="Followed Hyperlink" xfId="7505" builtinId="9" hidden="1"/>
    <cellStyle name="Followed Hyperlink" xfId="7507" builtinId="9" hidden="1"/>
    <cellStyle name="Followed Hyperlink" xfId="7509" builtinId="9" hidden="1"/>
    <cellStyle name="Followed Hyperlink" xfId="7511" builtinId="9" hidden="1"/>
    <cellStyle name="Followed Hyperlink" xfId="7513" builtinId="9" hidden="1"/>
    <cellStyle name="Followed Hyperlink" xfId="7515" builtinId="9" hidden="1"/>
    <cellStyle name="Followed Hyperlink" xfId="7517" builtinId="9" hidden="1"/>
    <cellStyle name="Followed Hyperlink" xfId="7519" builtinId="9" hidden="1"/>
    <cellStyle name="Followed Hyperlink" xfId="7521" builtinId="9" hidden="1"/>
    <cellStyle name="Followed Hyperlink" xfId="7523" builtinId="9" hidden="1"/>
    <cellStyle name="Followed Hyperlink" xfId="7525" builtinId="9" hidden="1"/>
    <cellStyle name="Followed Hyperlink" xfId="7527" builtinId="9" hidden="1"/>
    <cellStyle name="Followed Hyperlink" xfId="7529" builtinId="9" hidden="1"/>
    <cellStyle name="Followed Hyperlink" xfId="7531" builtinId="9" hidden="1"/>
    <cellStyle name="Followed Hyperlink" xfId="7533" builtinId="9" hidden="1"/>
    <cellStyle name="Followed Hyperlink" xfId="7535" builtinId="9" hidden="1"/>
    <cellStyle name="Followed Hyperlink" xfId="7537" builtinId="9" hidden="1"/>
    <cellStyle name="Followed Hyperlink" xfId="7539" builtinId="9" hidden="1"/>
    <cellStyle name="Followed Hyperlink" xfId="7541" builtinId="9" hidden="1"/>
    <cellStyle name="Followed Hyperlink" xfId="7543" builtinId="9" hidden="1"/>
    <cellStyle name="Followed Hyperlink" xfId="7545" builtinId="9" hidden="1"/>
    <cellStyle name="Followed Hyperlink" xfId="7547" builtinId="9" hidden="1"/>
    <cellStyle name="Followed Hyperlink" xfId="7549" builtinId="9" hidden="1"/>
    <cellStyle name="Followed Hyperlink" xfId="7551" builtinId="9" hidden="1"/>
    <cellStyle name="Followed Hyperlink" xfId="7553" builtinId="9" hidden="1"/>
    <cellStyle name="Followed Hyperlink" xfId="7555" builtinId="9" hidden="1"/>
    <cellStyle name="Followed Hyperlink" xfId="7557" builtinId="9" hidden="1"/>
    <cellStyle name="Followed Hyperlink" xfId="7559" builtinId="9" hidden="1"/>
    <cellStyle name="Followed Hyperlink" xfId="7561" builtinId="9" hidden="1"/>
    <cellStyle name="Followed Hyperlink" xfId="7563" builtinId="9" hidden="1"/>
    <cellStyle name="Followed Hyperlink" xfId="7565" builtinId="9" hidden="1"/>
    <cellStyle name="Followed Hyperlink" xfId="7567" builtinId="9" hidden="1"/>
    <cellStyle name="Followed Hyperlink" xfId="7569" builtinId="9" hidden="1"/>
    <cellStyle name="Followed Hyperlink" xfId="7571" builtinId="9" hidden="1"/>
    <cellStyle name="Followed Hyperlink" xfId="7573" builtinId="9" hidden="1"/>
    <cellStyle name="Followed Hyperlink" xfId="7575" builtinId="9" hidden="1"/>
    <cellStyle name="Followed Hyperlink" xfId="7577" builtinId="9" hidden="1"/>
    <cellStyle name="Followed Hyperlink" xfId="7579" builtinId="9" hidden="1"/>
    <cellStyle name="Followed Hyperlink" xfId="7581" builtinId="9" hidden="1"/>
    <cellStyle name="Followed Hyperlink" xfId="7583" builtinId="9" hidden="1"/>
    <cellStyle name="Followed Hyperlink" xfId="7585" builtinId="9" hidden="1"/>
    <cellStyle name="Followed Hyperlink" xfId="7587" builtinId="9" hidden="1"/>
    <cellStyle name="Followed Hyperlink" xfId="7589" builtinId="9" hidden="1"/>
    <cellStyle name="Followed Hyperlink" xfId="7591" builtinId="9" hidden="1"/>
    <cellStyle name="Followed Hyperlink" xfId="7593" builtinId="9" hidden="1"/>
    <cellStyle name="Followed Hyperlink" xfId="7595" builtinId="9" hidden="1"/>
    <cellStyle name="Followed Hyperlink" xfId="7597" builtinId="9" hidden="1"/>
    <cellStyle name="Followed Hyperlink" xfId="7599" builtinId="9" hidden="1"/>
    <cellStyle name="Followed Hyperlink" xfId="7601" builtinId="9" hidden="1"/>
    <cellStyle name="Followed Hyperlink" xfId="7603" builtinId="9" hidden="1"/>
    <cellStyle name="Followed Hyperlink" xfId="7605" builtinId="9" hidden="1"/>
    <cellStyle name="Followed Hyperlink" xfId="7607" builtinId="9" hidden="1"/>
    <cellStyle name="Followed Hyperlink" xfId="7609" builtinId="9" hidden="1"/>
    <cellStyle name="Followed Hyperlink" xfId="7611" builtinId="9" hidden="1"/>
    <cellStyle name="Followed Hyperlink" xfId="7613" builtinId="9" hidden="1"/>
    <cellStyle name="Followed Hyperlink" xfId="7615" builtinId="9" hidden="1"/>
    <cellStyle name="Followed Hyperlink" xfId="7617" builtinId="9" hidden="1"/>
    <cellStyle name="Followed Hyperlink" xfId="7619" builtinId="9" hidden="1"/>
    <cellStyle name="Followed Hyperlink" xfId="7621" builtinId="9" hidden="1"/>
    <cellStyle name="Followed Hyperlink" xfId="7623" builtinId="9" hidden="1"/>
    <cellStyle name="Followed Hyperlink" xfId="7625" builtinId="9" hidden="1"/>
    <cellStyle name="Followed Hyperlink" xfId="7627" builtinId="9" hidden="1"/>
    <cellStyle name="Followed Hyperlink" xfId="7629" builtinId="9" hidden="1"/>
    <cellStyle name="Followed Hyperlink" xfId="7631" builtinId="9" hidden="1"/>
    <cellStyle name="Followed Hyperlink" xfId="7633" builtinId="9" hidden="1"/>
    <cellStyle name="Followed Hyperlink" xfId="7635" builtinId="9" hidden="1"/>
    <cellStyle name="Followed Hyperlink" xfId="7637" builtinId="9" hidden="1"/>
    <cellStyle name="Followed Hyperlink" xfId="7639" builtinId="9" hidden="1"/>
    <cellStyle name="Followed Hyperlink" xfId="7641" builtinId="9" hidden="1"/>
    <cellStyle name="Followed Hyperlink" xfId="7643" builtinId="9" hidden="1"/>
    <cellStyle name="Followed Hyperlink" xfId="7645" builtinId="9" hidden="1"/>
    <cellStyle name="Followed Hyperlink" xfId="7647" builtinId="9" hidden="1"/>
    <cellStyle name="Followed Hyperlink" xfId="7649" builtinId="9" hidden="1"/>
    <cellStyle name="Followed Hyperlink" xfId="7651" builtinId="9" hidden="1"/>
    <cellStyle name="Followed Hyperlink" xfId="7653" builtinId="9" hidden="1"/>
    <cellStyle name="Followed Hyperlink" xfId="7655" builtinId="9" hidden="1"/>
    <cellStyle name="Followed Hyperlink" xfId="7657" builtinId="9" hidden="1"/>
    <cellStyle name="Followed Hyperlink" xfId="7659" builtinId="9" hidden="1"/>
    <cellStyle name="Followed Hyperlink" xfId="7661" builtinId="9" hidden="1"/>
    <cellStyle name="Followed Hyperlink" xfId="7663" builtinId="9" hidden="1"/>
    <cellStyle name="Followed Hyperlink" xfId="7665" builtinId="9" hidden="1"/>
    <cellStyle name="Followed Hyperlink" xfId="7667" builtinId="9" hidden="1"/>
    <cellStyle name="Followed Hyperlink" xfId="7669" builtinId="9" hidden="1"/>
    <cellStyle name="Followed Hyperlink" xfId="7671" builtinId="9" hidden="1"/>
    <cellStyle name="Followed Hyperlink" xfId="7673" builtinId="9" hidden="1"/>
    <cellStyle name="Followed Hyperlink" xfId="7675" builtinId="9" hidden="1"/>
    <cellStyle name="Followed Hyperlink" xfId="7677" builtinId="9" hidden="1"/>
    <cellStyle name="Followed Hyperlink" xfId="7679" builtinId="9" hidden="1"/>
    <cellStyle name="Followed Hyperlink" xfId="7681" builtinId="9" hidden="1"/>
    <cellStyle name="Followed Hyperlink" xfId="7683" builtinId="9" hidden="1"/>
    <cellStyle name="Followed Hyperlink" xfId="7685" builtinId="9" hidden="1"/>
    <cellStyle name="Followed Hyperlink" xfId="7687" builtinId="9" hidden="1"/>
    <cellStyle name="Followed Hyperlink" xfId="7689" builtinId="9" hidden="1"/>
    <cellStyle name="Followed Hyperlink" xfId="7691" builtinId="9" hidden="1"/>
    <cellStyle name="Followed Hyperlink" xfId="7693" builtinId="9" hidden="1"/>
    <cellStyle name="Followed Hyperlink" xfId="7695" builtinId="9" hidden="1"/>
    <cellStyle name="Followed Hyperlink" xfId="7697" builtinId="9" hidden="1"/>
    <cellStyle name="Followed Hyperlink" xfId="7699" builtinId="9" hidden="1"/>
    <cellStyle name="Followed Hyperlink" xfId="7701" builtinId="9" hidden="1"/>
    <cellStyle name="Followed Hyperlink" xfId="7703" builtinId="9" hidden="1"/>
    <cellStyle name="Followed Hyperlink" xfId="7705" builtinId="9" hidden="1"/>
    <cellStyle name="Followed Hyperlink" xfId="7707" builtinId="9" hidden="1"/>
    <cellStyle name="Followed Hyperlink" xfId="7709" builtinId="9" hidden="1"/>
    <cellStyle name="Followed Hyperlink" xfId="7711" builtinId="9" hidden="1"/>
    <cellStyle name="Followed Hyperlink" xfId="7713" builtinId="9" hidden="1"/>
    <cellStyle name="Followed Hyperlink" xfId="7715" builtinId="9" hidden="1"/>
    <cellStyle name="Followed Hyperlink" xfId="7717" builtinId="9" hidden="1"/>
    <cellStyle name="Followed Hyperlink" xfId="7719" builtinId="9" hidden="1"/>
    <cellStyle name="Followed Hyperlink" xfId="7721" builtinId="9" hidden="1"/>
    <cellStyle name="Followed Hyperlink" xfId="7723" builtinId="9" hidden="1"/>
    <cellStyle name="Followed Hyperlink" xfId="7725" builtinId="9" hidden="1"/>
    <cellStyle name="Followed Hyperlink" xfId="7727" builtinId="9" hidden="1"/>
    <cellStyle name="Followed Hyperlink" xfId="7729" builtinId="9" hidden="1"/>
    <cellStyle name="Followed Hyperlink" xfId="7731" builtinId="9" hidden="1"/>
    <cellStyle name="Followed Hyperlink" xfId="7733" builtinId="9" hidden="1"/>
    <cellStyle name="Followed Hyperlink" xfId="7735" builtinId="9" hidden="1"/>
    <cellStyle name="Followed Hyperlink" xfId="7737" builtinId="9" hidden="1"/>
    <cellStyle name="Followed Hyperlink" xfId="7739" builtinId="9" hidden="1"/>
    <cellStyle name="Followed Hyperlink" xfId="7741" builtinId="9" hidden="1"/>
    <cellStyle name="Followed Hyperlink" xfId="7743" builtinId="9" hidden="1"/>
    <cellStyle name="Followed Hyperlink" xfId="7745" builtinId="9" hidden="1"/>
    <cellStyle name="Followed Hyperlink" xfId="7747" builtinId="9" hidden="1"/>
    <cellStyle name="Followed Hyperlink" xfId="7749" builtinId="9" hidden="1"/>
    <cellStyle name="Followed Hyperlink" xfId="7751" builtinId="9" hidden="1"/>
    <cellStyle name="Followed Hyperlink" xfId="7753" builtinId="9" hidden="1"/>
    <cellStyle name="Followed Hyperlink" xfId="7755" builtinId="9" hidden="1"/>
    <cellStyle name="Followed Hyperlink" xfId="7757" builtinId="9" hidden="1"/>
    <cellStyle name="Followed Hyperlink" xfId="7759" builtinId="9" hidden="1"/>
    <cellStyle name="Followed Hyperlink" xfId="7761" builtinId="9" hidden="1"/>
    <cellStyle name="Followed Hyperlink" xfId="7763" builtinId="9" hidden="1"/>
    <cellStyle name="Followed Hyperlink" xfId="7765" builtinId="9" hidden="1"/>
    <cellStyle name="Followed Hyperlink" xfId="7767" builtinId="9" hidden="1"/>
    <cellStyle name="Followed Hyperlink" xfId="7769" builtinId="9" hidden="1"/>
    <cellStyle name="Followed Hyperlink" xfId="7771" builtinId="9" hidden="1"/>
    <cellStyle name="Followed Hyperlink" xfId="7773" builtinId="9" hidden="1"/>
    <cellStyle name="Followed Hyperlink" xfId="7775" builtinId="9" hidden="1"/>
    <cellStyle name="Followed Hyperlink" xfId="7777" builtinId="9" hidden="1"/>
    <cellStyle name="Followed Hyperlink" xfId="7779" builtinId="9" hidden="1"/>
    <cellStyle name="Followed Hyperlink" xfId="7781" builtinId="9" hidden="1"/>
    <cellStyle name="Followed Hyperlink" xfId="7783" builtinId="9" hidden="1"/>
    <cellStyle name="Followed Hyperlink" xfId="7785" builtinId="9" hidden="1"/>
    <cellStyle name="Followed Hyperlink" xfId="7787" builtinId="9" hidden="1"/>
    <cellStyle name="Followed Hyperlink" xfId="7789" builtinId="9" hidden="1"/>
    <cellStyle name="Followed Hyperlink" xfId="7791" builtinId="9" hidden="1"/>
    <cellStyle name="Followed Hyperlink" xfId="7793" builtinId="9" hidden="1"/>
    <cellStyle name="Followed Hyperlink" xfId="7795" builtinId="9" hidden="1"/>
    <cellStyle name="Followed Hyperlink" xfId="7797" builtinId="9" hidden="1"/>
    <cellStyle name="Followed Hyperlink" xfId="7799" builtinId="9" hidden="1"/>
    <cellStyle name="Followed Hyperlink" xfId="7801" builtinId="9" hidden="1"/>
    <cellStyle name="Followed Hyperlink" xfId="7803" builtinId="9" hidden="1"/>
    <cellStyle name="Followed Hyperlink" xfId="7805" builtinId="9" hidden="1"/>
    <cellStyle name="Followed Hyperlink" xfId="7807" builtinId="9" hidden="1"/>
    <cellStyle name="Followed Hyperlink" xfId="7809" builtinId="9" hidden="1"/>
    <cellStyle name="Followed Hyperlink" xfId="7811" builtinId="9" hidden="1"/>
    <cellStyle name="Followed Hyperlink" xfId="7813" builtinId="9" hidden="1"/>
    <cellStyle name="Followed Hyperlink" xfId="7815" builtinId="9" hidden="1"/>
    <cellStyle name="Followed Hyperlink" xfId="7817" builtinId="9" hidden="1"/>
    <cellStyle name="Followed Hyperlink" xfId="7819" builtinId="9" hidden="1"/>
    <cellStyle name="Followed Hyperlink" xfId="7821" builtinId="9" hidden="1"/>
    <cellStyle name="Followed Hyperlink" xfId="7823" builtinId="9" hidden="1"/>
    <cellStyle name="Followed Hyperlink" xfId="7825" builtinId="9" hidden="1"/>
    <cellStyle name="Followed Hyperlink" xfId="7827" builtinId="9" hidden="1"/>
    <cellStyle name="Followed Hyperlink" xfId="7829" builtinId="9" hidden="1"/>
    <cellStyle name="Followed Hyperlink" xfId="7831" builtinId="9" hidden="1"/>
    <cellStyle name="Followed Hyperlink" xfId="7833" builtinId="9" hidden="1"/>
    <cellStyle name="Followed Hyperlink" xfId="7835" builtinId="9" hidden="1"/>
    <cellStyle name="Followed Hyperlink" xfId="7837" builtinId="9" hidden="1"/>
    <cellStyle name="Followed Hyperlink" xfId="7839" builtinId="9" hidden="1"/>
    <cellStyle name="Followed Hyperlink" xfId="7841" builtinId="9" hidden="1"/>
    <cellStyle name="Followed Hyperlink" xfId="7843" builtinId="9" hidden="1"/>
    <cellStyle name="Followed Hyperlink" xfId="7845" builtinId="9" hidden="1"/>
    <cellStyle name="Followed Hyperlink" xfId="7847" builtinId="9" hidden="1"/>
    <cellStyle name="Followed Hyperlink" xfId="7849" builtinId="9" hidden="1"/>
    <cellStyle name="Followed Hyperlink" xfId="7851" builtinId="9" hidden="1"/>
    <cellStyle name="Followed Hyperlink" xfId="7853" builtinId="9" hidden="1"/>
    <cellStyle name="Followed Hyperlink" xfId="7855" builtinId="9" hidden="1"/>
    <cellStyle name="Followed Hyperlink" xfId="7857" builtinId="9" hidden="1"/>
    <cellStyle name="Followed Hyperlink" xfId="7859" builtinId="9" hidden="1"/>
    <cellStyle name="Followed Hyperlink" xfId="7861" builtinId="9" hidden="1"/>
    <cellStyle name="Followed Hyperlink" xfId="7863" builtinId="9" hidden="1"/>
    <cellStyle name="Followed Hyperlink" xfId="7865" builtinId="9" hidden="1"/>
    <cellStyle name="Followed Hyperlink" xfId="7867" builtinId="9" hidden="1"/>
    <cellStyle name="Followed Hyperlink" xfId="7869" builtinId="9" hidden="1"/>
    <cellStyle name="Followed Hyperlink" xfId="7871" builtinId="9" hidden="1"/>
    <cellStyle name="Followed Hyperlink" xfId="7873" builtinId="9" hidden="1"/>
    <cellStyle name="Followed Hyperlink" xfId="7875" builtinId="9" hidden="1"/>
    <cellStyle name="Followed Hyperlink" xfId="7877" builtinId="9" hidden="1"/>
    <cellStyle name="Followed Hyperlink" xfId="7879" builtinId="9" hidden="1"/>
    <cellStyle name="Followed Hyperlink" xfId="7881" builtinId="9" hidden="1"/>
    <cellStyle name="Followed Hyperlink" xfId="7883" builtinId="9" hidden="1"/>
    <cellStyle name="Followed Hyperlink" xfId="7885" builtinId="9" hidden="1"/>
    <cellStyle name="Followed Hyperlink" xfId="7887" builtinId="9" hidden="1"/>
    <cellStyle name="Followed Hyperlink" xfId="7889" builtinId="9" hidden="1"/>
    <cellStyle name="Followed Hyperlink" xfId="7891" builtinId="9" hidden="1"/>
    <cellStyle name="Followed Hyperlink" xfId="7893" builtinId="9" hidden="1"/>
    <cellStyle name="Followed Hyperlink" xfId="7895" builtinId="9" hidden="1"/>
    <cellStyle name="Followed Hyperlink" xfId="7897" builtinId="9" hidden="1"/>
    <cellStyle name="Followed Hyperlink" xfId="7899" builtinId="9" hidden="1"/>
    <cellStyle name="Followed Hyperlink" xfId="7901" builtinId="9" hidden="1"/>
    <cellStyle name="Followed Hyperlink" xfId="7903" builtinId="9" hidden="1"/>
    <cellStyle name="Followed Hyperlink" xfId="7905" builtinId="9" hidden="1"/>
    <cellStyle name="Followed Hyperlink" xfId="7907" builtinId="9" hidden="1"/>
    <cellStyle name="Followed Hyperlink" xfId="7909" builtinId="9" hidden="1"/>
    <cellStyle name="Followed Hyperlink" xfId="7911" builtinId="9" hidden="1"/>
    <cellStyle name="Followed Hyperlink" xfId="7913" builtinId="9" hidden="1"/>
    <cellStyle name="Followed Hyperlink" xfId="7915" builtinId="9" hidden="1"/>
    <cellStyle name="Followed Hyperlink" xfId="7917" builtinId="9" hidden="1"/>
    <cellStyle name="Followed Hyperlink" xfId="7919" builtinId="9" hidden="1"/>
    <cellStyle name="Followed Hyperlink" xfId="7921" builtinId="9" hidden="1"/>
    <cellStyle name="Followed Hyperlink" xfId="7923" builtinId="9" hidden="1"/>
    <cellStyle name="Followed Hyperlink" xfId="7925" builtinId="9" hidden="1"/>
    <cellStyle name="Followed Hyperlink" xfId="7927" builtinId="9" hidden="1"/>
    <cellStyle name="Followed Hyperlink" xfId="7929" builtinId="9" hidden="1"/>
    <cellStyle name="Followed Hyperlink" xfId="7931" builtinId="9" hidden="1"/>
    <cellStyle name="Followed Hyperlink" xfId="7933" builtinId="9" hidden="1"/>
    <cellStyle name="Followed Hyperlink" xfId="7935" builtinId="9" hidden="1"/>
    <cellStyle name="Followed Hyperlink" xfId="7937" builtinId="9" hidden="1"/>
    <cellStyle name="Followed Hyperlink" xfId="7939" builtinId="9" hidden="1"/>
    <cellStyle name="Followed Hyperlink" xfId="7941" builtinId="9" hidden="1"/>
    <cellStyle name="Followed Hyperlink" xfId="7943" builtinId="9" hidden="1"/>
    <cellStyle name="Followed Hyperlink" xfId="7945" builtinId="9" hidden="1"/>
    <cellStyle name="Followed Hyperlink" xfId="7947" builtinId="9" hidden="1"/>
    <cellStyle name="Followed Hyperlink" xfId="7949" builtinId="9" hidden="1"/>
    <cellStyle name="Followed Hyperlink" xfId="7951" builtinId="9" hidden="1"/>
    <cellStyle name="Followed Hyperlink" xfId="7953" builtinId="9" hidden="1"/>
    <cellStyle name="Followed Hyperlink" xfId="7955" builtinId="9" hidden="1"/>
    <cellStyle name="Followed Hyperlink" xfId="7957" builtinId="9" hidden="1"/>
    <cellStyle name="Followed Hyperlink" xfId="7959" builtinId="9" hidden="1"/>
    <cellStyle name="Followed Hyperlink" xfId="7961" builtinId="9" hidden="1"/>
    <cellStyle name="Followed Hyperlink" xfId="7963" builtinId="9" hidden="1"/>
    <cellStyle name="Followed Hyperlink" xfId="7965" builtinId="9" hidden="1"/>
    <cellStyle name="Followed Hyperlink" xfId="7967" builtinId="9" hidden="1"/>
    <cellStyle name="Followed Hyperlink" xfId="7969" builtinId="9" hidden="1"/>
    <cellStyle name="Followed Hyperlink" xfId="7971" builtinId="9" hidden="1"/>
    <cellStyle name="Followed Hyperlink" xfId="7973" builtinId="9" hidden="1"/>
    <cellStyle name="Followed Hyperlink" xfId="7975" builtinId="9" hidden="1"/>
    <cellStyle name="Followed Hyperlink" xfId="7977" builtinId="9" hidden="1"/>
    <cellStyle name="Followed Hyperlink" xfId="7979" builtinId="9" hidden="1"/>
    <cellStyle name="Followed Hyperlink" xfId="7981" builtinId="9" hidden="1"/>
    <cellStyle name="Followed Hyperlink" xfId="7983" builtinId="9" hidden="1"/>
    <cellStyle name="Followed Hyperlink" xfId="7985" builtinId="9" hidden="1"/>
    <cellStyle name="Followed Hyperlink" xfId="7987" builtinId="9" hidden="1"/>
    <cellStyle name="Followed Hyperlink" xfId="7989" builtinId="9" hidden="1"/>
    <cellStyle name="Followed Hyperlink" xfId="7991" builtinId="9" hidden="1"/>
    <cellStyle name="Followed Hyperlink" xfId="7993" builtinId="9" hidden="1"/>
    <cellStyle name="Followed Hyperlink" xfId="7995" builtinId="9" hidden="1"/>
    <cellStyle name="Followed Hyperlink" xfId="7997" builtinId="9" hidden="1"/>
    <cellStyle name="Followed Hyperlink" xfId="7999" builtinId="9" hidden="1"/>
    <cellStyle name="Followed Hyperlink" xfId="8001" builtinId="9" hidden="1"/>
    <cellStyle name="Followed Hyperlink" xfId="8003" builtinId="9" hidden="1"/>
    <cellStyle name="Followed Hyperlink" xfId="8005" builtinId="9" hidden="1"/>
    <cellStyle name="Followed Hyperlink" xfId="8007" builtinId="9" hidden="1"/>
    <cellStyle name="Followed Hyperlink" xfId="8009" builtinId="9" hidden="1"/>
    <cellStyle name="Followed Hyperlink" xfId="8011" builtinId="9" hidden="1"/>
    <cellStyle name="Followed Hyperlink" xfId="8013" builtinId="9" hidden="1"/>
    <cellStyle name="Followed Hyperlink" xfId="8015" builtinId="9" hidden="1"/>
    <cellStyle name="Followed Hyperlink" xfId="8017" builtinId="9" hidden="1"/>
    <cellStyle name="Followed Hyperlink" xfId="8019" builtinId="9" hidden="1"/>
    <cellStyle name="Followed Hyperlink" xfId="8021" builtinId="9" hidden="1"/>
    <cellStyle name="Followed Hyperlink" xfId="8023" builtinId="9" hidden="1"/>
    <cellStyle name="Followed Hyperlink" xfId="8025" builtinId="9" hidden="1"/>
    <cellStyle name="Followed Hyperlink" xfId="8027" builtinId="9" hidden="1"/>
    <cellStyle name="Followed Hyperlink" xfId="8029" builtinId="9" hidden="1"/>
    <cellStyle name="Followed Hyperlink" xfId="8031" builtinId="9" hidden="1"/>
    <cellStyle name="Followed Hyperlink" xfId="8033" builtinId="9" hidden="1"/>
    <cellStyle name="Followed Hyperlink" xfId="8035" builtinId="9" hidden="1"/>
    <cellStyle name="Followed Hyperlink" xfId="8037" builtinId="9" hidden="1"/>
    <cellStyle name="Followed Hyperlink" xfId="8039" builtinId="9" hidden="1"/>
    <cellStyle name="Followed Hyperlink" xfId="8041" builtinId="9" hidden="1"/>
    <cellStyle name="Followed Hyperlink" xfId="8043" builtinId="9" hidden="1"/>
    <cellStyle name="Followed Hyperlink" xfId="8045" builtinId="9" hidden="1"/>
    <cellStyle name="Followed Hyperlink" xfId="8047" builtinId="9" hidden="1"/>
    <cellStyle name="Followed Hyperlink" xfId="8049" builtinId="9" hidden="1"/>
    <cellStyle name="Followed Hyperlink" xfId="8051" builtinId="9" hidden="1"/>
    <cellStyle name="Followed Hyperlink" xfId="8053" builtinId="9" hidden="1"/>
    <cellStyle name="Followed Hyperlink" xfId="8055" builtinId="9" hidden="1"/>
    <cellStyle name="Followed Hyperlink" xfId="8057" builtinId="9" hidden="1"/>
    <cellStyle name="Followed Hyperlink" xfId="8059" builtinId="9" hidden="1"/>
    <cellStyle name="Followed Hyperlink" xfId="8061" builtinId="9" hidden="1"/>
    <cellStyle name="Followed Hyperlink" xfId="8063" builtinId="9" hidden="1"/>
    <cellStyle name="Followed Hyperlink" xfId="8065" builtinId="9" hidden="1"/>
    <cellStyle name="Followed Hyperlink" xfId="8067" builtinId="9" hidden="1"/>
    <cellStyle name="Followed Hyperlink" xfId="8069" builtinId="9" hidden="1"/>
    <cellStyle name="Followed Hyperlink" xfId="8071" builtinId="9" hidden="1"/>
    <cellStyle name="Followed Hyperlink" xfId="8073" builtinId="9" hidden="1"/>
    <cellStyle name="Followed Hyperlink" xfId="8075" builtinId="9" hidden="1"/>
    <cellStyle name="Followed Hyperlink" xfId="8077" builtinId="9" hidden="1"/>
    <cellStyle name="Followed Hyperlink" xfId="8079" builtinId="9" hidden="1"/>
    <cellStyle name="Followed Hyperlink" xfId="8081" builtinId="9" hidden="1"/>
    <cellStyle name="Followed Hyperlink" xfId="8083" builtinId="9" hidden="1"/>
    <cellStyle name="Followed Hyperlink" xfId="8085" builtinId="9" hidden="1"/>
    <cellStyle name="Followed Hyperlink" xfId="8087" builtinId="9" hidden="1"/>
    <cellStyle name="Followed Hyperlink" xfId="8089" builtinId="9" hidden="1"/>
    <cellStyle name="Followed Hyperlink" xfId="8091" builtinId="9" hidden="1"/>
    <cellStyle name="Followed Hyperlink" xfId="8093" builtinId="9" hidden="1"/>
    <cellStyle name="Followed Hyperlink" xfId="8095" builtinId="9" hidden="1"/>
    <cellStyle name="Followed Hyperlink" xfId="8097" builtinId="9" hidden="1"/>
    <cellStyle name="Followed Hyperlink" xfId="8099" builtinId="9" hidden="1"/>
    <cellStyle name="Followed Hyperlink" xfId="8101" builtinId="9" hidden="1"/>
    <cellStyle name="Followed Hyperlink" xfId="8103" builtinId="9" hidden="1"/>
    <cellStyle name="Followed Hyperlink" xfId="8105" builtinId="9" hidden="1"/>
    <cellStyle name="Followed Hyperlink" xfId="8107" builtinId="9" hidden="1"/>
    <cellStyle name="Followed Hyperlink" xfId="8109" builtinId="9" hidden="1"/>
    <cellStyle name="Followed Hyperlink" xfId="8111" builtinId="9" hidden="1"/>
    <cellStyle name="Followed Hyperlink" xfId="8113" builtinId="9" hidden="1"/>
    <cellStyle name="Followed Hyperlink" xfId="8115" builtinId="9" hidden="1"/>
    <cellStyle name="Followed Hyperlink" xfId="8117" builtinId="9" hidden="1"/>
    <cellStyle name="Followed Hyperlink" xfId="8119" builtinId="9" hidden="1"/>
    <cellStyle name="Followed Hyperlink" xfId="8121" builtinId="9" hidden="1"/>
    <cellStyle name="Followed Hyperlink" xfId="8123" builtinId="9" hidden="1"/>
    <cellStyle name="Followed Hyperlink" xfId="8125" builtinId="9" hidden="1"/>
    <cellStyle name="Followed Hyperlink" xfId="8127" builtinId="9" hidden="1"/>
    <cellStyle name="Followed Hyperlink" xfId="8129" builtinId="9" hidden="1"/>
    <cellStyle name="Followed Hyperlink" xfId="8131" builtinId="9" hidden="1"/>
    <cellStyle name="Followed Hyperlink" xfId="8133" builtinId="9" hidden="1"/>
    <cellStyle name="Followed Hyperlink" xfId="8135" builtinId="9" hidden="1"/>
    <cellStyle name="Followed Hyperlink" xfId="8137" builtinId="9" hidden="1"/>
    <cellStyle name="Followed Hyperlink" xfId="8139" builtinId="9" hidden="1"/>
    <cellStyle name="Followed Hyperlink" xfId="8141" builtinId="9" hidden="1"/>
    <cellStyle name="Followed Hyperlink" xfId="8143" builtinId="9" hidden="1"/>
    <cellStyle name="Followed Hyperlink" xfId="8145" builtinId="9" hidden="1"/>
    <cellStyle name="Followed Hyperlink" xfId="8147" builtinId="9" hidden="1"/>
    <cellStyle name="Followed Hyperlink" xfId="8149" builtinId="9" hidden="1"/>
    <cellStyle name="Followed Hyperlink" xfId="8151" builtinId="9" hidden="1"/>
    <cellStyle name="Followed Hyperlink" xfId="8153" builtinId="9" hidden="1"/>
    <cellStyle name="Followed Hyperlink" xfId="8155" builtinId="9" hidden="1"/>
    <cellStyle name="Followed Hyperlink" xfId="8157" builtinId="9" hidden="1"/>
    <cellStyle name="Followed Hyperlink" xfId="8159" builtinId="9" hidden="1"/>
    <cellStyle name="Followed Hyperlink" xfId="8161" builtinId="9" hidden="1"/>
    <cellStyle name="Followed Hyperlink" xfId="8163" builtinId="9" hidden="1"/>
    <cellStyle name="Followed Hyperlink" xfId="8165" builtinId="9" hidden="1"/>
    <cellStyle name="Followed Hyperlink" xfId="8167" builtinId="9" hidden="1"/>
    <cellStyle name="Followed Hyperlink" xfId="8169" builtinId="9" hidden="1"/>
    <cellStyle name="Followed Hyperlink" xfId="8171" builtinId="9" hidden="1"/>
    <cellStyle name="Followed Hyperlink" xfId="8173" builtinId="9" hidden="1"/>
    <cellStyle name="Followed Hyperlink" xfId="8175" builtinId="9" hidden="1"/>
    <cellStyle name="Followed Hyperlink" xfId="8177" builtinId="9" hidden="1"/>
    <cellStyle name="Followed Hyperlink" xfId="8179" builtinId="9" hidden="1"/>
    <cellStyle name="Followed Hyperlink" xfId="8181" builtinId="9" hidden="1"/>
    <cellStyle name="Followed Hyperlink" xfId="8183" builtinId="9" hidden="1"/>
    <cellStyle name="Followed Hyperlink" xfId="8185" builtinId="9" hidden="1"/>
    <cellStyle name="Followed Hyperlink" xfId="8187" builtinId="9" hidden="1"/>
    <cellStyle name="Followed Hyperlink" xfId="8189" builtinId="9" hidden="1"/>
    <cellStyle name="Followed Hyperlink" xfId="8191" builtinId="9" hidden="1"/>
    <cellStyle name="Followed Hyperlink" xfId="8193" builtinId="9" hidden="1"/>
    <cellStyle name="Followed Hyperlink" xfId="8195" builtinId="9" hidden="1"/>
    <cellStyle name="Followed Hyperlink" xfId="8197" builtinId="9" hidden="1"/>
    <cellStyle name="Followed Hyperlink" xfId="8199" builtinId="9" hidden="1"/>
    <cellStyle name="Followed Hyperlink" xfId="8201" builtinId="9" hidden="1"/>
    <cellStyle name="Followed Hyperlink" xfId="8203" builtinId="9" hidden="1"/>
    <cellStyle name="Followed Hyperlink" xfId="8205" builtinId="9" hidden="1"/>
    <cellStyle name="Followed Hyperlink" xfId="8207" builtinId="9" hidden="1"/>
    <cellStyle name="Followed Hyperlink" xfId="8209" builtinId="9" hidden="1"/>
    <cellStyle name="Followed Hyperlink" xfId="8211" builtinId="9" hidden="1"/>
    <cellStyle name="Followed Hyperlink" xfId="8213" builtinId="9" hidden="1"/>
    <cellStyle name="Followed Hyperlink" xfId="8215" builtinId="9" hidden="1"/>
    <cellStyle name="Followed Hyperlink" xfId="8217" builtinId="9" hidden="1"/>
    <cellStyle name="Followed Hyperlink" xfId="8219" builtinId="9" hidden="1"/>
    <cellStyle name="Followed Hyperlink" xfId="8221" builtinId="9" hidden="1"/>
    <cellStyle name="Followed Hyperlink" xfId="8223" builtinId="9" hidden="1"/>
    <cellStyle name="Followed Hyperlink" xfId="8225" builtinId="9" hidden="1"/>
    <cellStyle name="Followed Hyperlink" xfId="8227" builtinId="9" hidden="1"/>
    <cellStyle name="Followed Hyperlink" xfId="8229" builtinId="9" hidden="1"/>
    <cellStyle name="Followed Hyperlink" xfId="8231" builtinId="9" hidden="1"/>
    <cellStyle name="Followed Hyperlink" xfId="8233" builtinId="9" hidden="1"/>
    <cellStyle name="Followed Hyperlink" xfId="8235" builtinId="9" hidden="1"/>
    <cellStyle name="Followed Hyperlink" xfId="8237" builtinId="9" hidden="1"/>
    <cellStyle name="Followed Hyperlink" xfId="8239" builtinId="9" hidden="1"/>
    <cellStyle name="Followed Hyperlink" xfId="8241" builtinId="9" hidden="1"/>
    <cellStyle name="Followed Hyperlink" xfId="8243" builtinId="9" hidden="1"/>
    <cellStyle name="Followed Hyperlink" xfId="8245" builtinId="9" hidden="1"/>
    <cellStyle name="Followed Hyperlink" xfId="8247" builtinId="9" hidden="1"/>
    <cellStyle name="Followed Hyperlink" xfId="8249" builtinId="9" hidden="1"/>
    <cellStyle name="Followed Hyperlink" xfId="8251" builtinId="9" hidden="1"/>
    <cellStyle name="Followed Hyperlink" xfId="8253" builtinId="9" hidden="1"/>
    <cellStyle name="Followed Hyperlink" xfId="8255" builtinId="9" hidden="1"/>
    <cellStyle name="Followed Hyperlink" xfId="8257" builtinId="9" hidden="1"/>
    <cellStyle name="Followed Hyperlink" xfId="8259" builtinId="9" hidden="1"/>
    <cellStyle name="Followed Hyperlink" xfId="8261" builtinId="9" hidden="1"/>
    <cellStyle name="Followed Hyperlink" xfId="8263" builtinId="9" hidden="1"/>
    <cellStyle name="Followed Hyperlink" xfId="8265" builtinId="9" hidden="1"/>
    <cellStyle name="Followed Hyperlink" xfId="8267" builtinId="9" hidden="1"/>
    <cellStyle name="Followed Hyperlink" xfId="8269" builtinId="9" hidden="1"/>
    <cellStyle name="Followed Hyperlink" xfId="8271" builtinId="9" hidden="1"/>
    <cellStyle name="Followed Hyperlink" xfId="8273" builtinId="9" hidden="1"/>
    <cellStyle name="Followed Hyperlink" xfId="8275" builtinId="9" hidden="1"/>
    <cellStyle name="Followed Hyperlink" xfId="8277" builtinId="9" hidden="1"/>
    <cellStyle name="Followed Hyperlink" xfId="8279" builtinId="9" hidden="1"/>
    <cellStyle name="Followed Hyperlink" xfId="8281" builtinId="9" hidden="1"/>
    <cellStyle name="Followed Hyperlink" xfId="8283" builtinId="9" hidden="1"/>
    <cellStyle name="Followed Hyperlink" xfId="8285" builtinId="9" hidden="1"/>
    <cellStyle name="Followed Hyperlink" xfId="8287" builtinId="9" hidden="1"/>
    <cellStyle name="Followed Hyperlink" xfId="8289" builtinId="9" hidden="1"/>
    <cellStyle name="Followed Hyperlink" xfId="8291" builtinId="9" hidden="1"/>
    <cellStyle name="Followed Hyperlink" xfId="8293" builtinId="9" hidden="1"/>
    <cellStyle name="Followed Hyperlink" xfId="8295" builtinId="9" hidden="1"/>
    <cellStyle name="Followed Hyperlink" xfId="8297" builtinId="9" hidden="1"/>
    <cellStyle name="Followed Hyperlink" xfId="8299" builtinId="9" hidden="1"/>
    <cellStyle name="Followed Hyperlink" xfId="8301" builtinId="9" hidden="1"/>
    <cellStyle name="Followed Hyperlink" xfId="8303" builtinId="9" hidden="1"/>
    <cellStyle name="Followed Hyperlink" xfId="8305" builtinId="9" hidden="1"/>
    <cellStyle name="Followed Hyperlink" xfId="8307" builtinId="9" hidden="1"/>
    <cellStyle name="Followed Hyperlink" xfId="8309" builtinId="9" hidden="1"/>
    <cellStyle name="Followed Hyperlink" xfId="8311" builtinId="9" hidden="1"/>
    <cellStyle name="Followed Hyperlink" xfId="8313" builtinId="9" hidden="1"/>
    <cellStyle name="Followed Hyperlink" xfId="8315" builtinId="9" hidden="1"/>
    <cellStyle name="Followed Hyperlink" xfId="8317" builtinId="9" hidden="1"/>
    <cellStyle name="Followed Hyperlink" xfId="8319" builtinId="9" hidden="1"/>
    <cellStyle name="Followed Hyperlink" xfId="8321" builtinId="9" hidden="1"/>
    <cellStyle name="Followed Hyperlink" xfId="8323" builtinId="9" hidden="1"/>
    <cellStyle name="Followed Hyperlink" xfId="8325" builtinId="9" hidden="1"/>
    <cellStyle name="Followed Hyperlink" xfId="8327" builtinId="9" hidden="1"/>
    <cellStyle name="Followed Hyperlink" xfId="8329" builtinId="9" hidden="1"/>
    <cellStyle name="Followed Hyperlink" xfId="8331" builtinId="9" hidden="1"/>
    <cellStyle name="Followed Hyperlink" xfId="8333" builtinId="9" hidden="1"/>
    <cellStyle name="Followed Hyperlink" xfId="8335" builtinId="9" hidden="1"/>
    <cellStyle name="Followed Hyperlink" xfId="8337" builtinId="9" hidden="1"/>
    <cellStyle name="Followed Hyperlink" xfId="8339" builtinId="9" hidden="1"/>
    <cellStyle name="Followed Hyperlink" xfId="8341" builtinId="9" hidden="1"/>
    <cellStyle name="Followed Hyperlink" xfId="8343" builtinId="9" hidden="1"/>
    <cellStyle name="Followed Hyperlink" xfId="8345" builtinId="9" hidden="1"/>
    <cellStyle name="Followed Hyperlink" xfId="8347" builtinId="9" hidden="1"/>
    <cellStyle name="Followed Hyperlink" xfId="8349" builtinId="9" hidden="1"/>
    <cellStyle name="Followed Hyperlink" xfId="8351" builtinId="9" hidden="1"/>
    <cellStyle name="Followed Hyperlink" xfId="8353" builtinId="9" hidden="1"/>
    <cellStyle name="Followed Hyperlink" xfId="8355" builtinId="9" hidden="1"/>
    <cellStyle name="Followed Hyperlink" xfId="8357" builtinId="9" hidden="1"/>
    <cellStyle name="Followed Hyperlink" xfId="8359" builtinId="9" hidden="1"/>
    <cellStyle name="Followed Hyperlink" xfId="8361" builtinId="9" hidden="1"/>
    <cellStyle name="Followed Hyperlink" xfId="8363" builtinId="9" hidden="1"/>
    <cellStyle name="Followed Hyperlink" xfId="8365" builtinId="9" hidden="1"/>
    <cellStyle name="Followed Hyperlink" xfId="8367" builtinId="9" hidden="1"/>
    <cellStyle name="Followed Hyperlink" xfId="8369" builtinId="9" hidden="1"/>
    <cellStyle name="Followed Hyperlink" xfId="8371" builtinId="9" hidden="1"/>
    <cellStyle name="Followed Hyperlink" xfId="8373" builtinId="9" hidden="1"/>
    <cellStyle name="Followed Hyperlink" xfId="8375" builtinId="9" hidden="1"/>
    <cellStyle name="Followed Hyperlink" xfId="8377" builtinId="9" hidden="1"/>
    <cellStyle name="Followed Hyperlink" xfId="8379" builtinId="9" hidden="1"/>
    <cellStyle name="Followed Hyperlink" xfId="8381" builtinId="9" hidden="1"/>
    <cellStyle name="Followed Hyperlink" xfId="8383" builtinId="9" hidden="1"/>
    <cellStyle name="Followed Hyperlink" xfId="8385" builtinId="9" hidden="1"/>
    <cellStyle name="Followed Hyperlink" xfId="8387" builtinId="9" hidden="1"/>
    <cellStyle name="Followed Hyperlink" xfId="8389" builtinId="9" hidden="1"/>
    <cellStyle name="Followed Hyperlink" xfId="8391" builtinId="9" hidden="1"/>
    <cellStyle name="Followed Hyperlink" xfId="8393" builtinId="9" hidden="1"/>
    <cellStyle name="Followed Hyperlink" xfId="8395" builtinId="9" hidden="1"/>
    <cellStyle name="Followed Hyperlink" xfId="8397" builtinId="9" hidden="1"/>
    <cellStyle name="Followed Hyperlink" xfId="8399" builtinId="9" hidden="1"/>
    <cellStyle name="Followed Hyperlink" xfId="8401" builtinId="9" hidden="1"/>
    <cellStyle name="Followed Hyperlink" xfId="8403" builtinId="9" hidden="1"/>
    <cellStyle name="Followed Hyperlink" xfId="8405" builtinId="9" hidden="1"/>
    <cellStyle name="Followed Hyperlink" xfId="8407" builtinId="9" hidden="1"/>
    <cellStyle name="Followed Hyperlink" xfId="8409" builtinId="9" hidden="1"/>
    <cellStyle name="Followed Hyperlink" xfId="8411" builtinId="9" hidden="1"/>
    <cellStyle name="Followed Hyperlink" xfId="8413" builtinId="9" hidden="1"/>
    <cellStyle name="Followed Hyperlink" xfId="8415" builtinId="9" hidden="1"/>
    <cellStyle name="Followed Hyperlink" xfId="8417" builtinId="9" hidden="1"/>
    <cellStyle name="Followed Hyperlink" xfId="8419" builtinId="9" hidden="1"/>
    <cellStyle name="Followed Hyperlink" xfId="8421" builtinId="9" hidden="1"/>
    <cellStyle name="Followed Hyperlink" xfId="8423" builtinId="9" hidden="1"/>
    <cellStyle name="Followed Hyperlink" xfId="8425" builtinId="9" hidden="1"/>
    <cellStyle name="Followed Hyperlink" xfId="8427" builtinId="9" hidden="1"/>
    <cellStyle name="Followed Hyperlink" xfId="8429" builtinId="9" hidden="1"/>
    <cellStyle name="Followed Hyperlink" xfId="8431" builtinId="9" hidden="1"/>
    <cellStyle name="Followed Hyperlink" xfId="8433" builtinId="9" hidden="1"/>
    <cellStyle name="Followed Hyperlink" xfId="8435" builtinId="9" hidden="1"/>
    <cellStyle name="Followed Hyperlink" xfId="8437" builtinId="9" hidden="1"/>
    <cellStyle name="Followed Hyperlink" xfId="8439" builtinId="9" hidden="1"/>
    <cellStyle name="Followed Hyperlink" xfId="8441" builtinId="9" hidden="1"/>
    <cellStyle name="Followed Hyperlink" xfId="8443" builtinId="9" hidden="1"/>
    <cellStyle name="Followed Hyperlink" xfId="8445" builtinId="9" hidden="1"/>
    <cellStyle name="Followed Hyperlink" xfId="8447" builtinId="9" hidden="1"/>
    <cellStyle name="Followed Hyperlink" xfId="8449" builtinId="9" hidden="1"/>
    <cellStyle name="Followed Hyperlink" xfId="8451" builtinId="9" hidden="1"/>
    <cellStyle name="Followed Hyperlink" xfId="8453" builtinId="9" hidden="1"/>
    <cellStyle name="Followed Hyperlink" xfId="8455" builtinId="9" hidden="1"/>
    <cellStyle name="Followed Hyperlink" xfId="8457" builtinId="9" hidden="1"/>
    <cellStyle name="Followed Hyperlink" xfId="8459" builtinId="9" hidden="1"/>
    <cellStyle name="Followed Hyperlink" xfId="8461" builtinId="9" hidden="1"/>
    <cellStyle name="Followed Hyperlink" xfId="8463" builtinId="9" hidden="1"/>
    <cellStyle name="Followed Hyperlink" xfId="8465" builtinId="9" hidden="1"/>
    <cellStyle name="Followed Hyperlink" xfId="8467" builtinId="9" hidden="1"/>
    <cellStyle name="Followed Hyperlink" xfId="8469" builtinId="9" hidden="1"/>
    <cellStyle name="Followed Hyperlink" xfId="8471" builtinId="9" hidden="1"/>
    <cellStyle name="Followed Hyperlink" xfId="8473" builtinId="9" hidden="1"/>
    <cellStyle name="Followed Hyperlink" xfId="8475" builtinId="9" hidden="1"/>
    <cellStyle name="Followed Hyperlink" xfId="8477" builtinId="9" hidden="1"/>
    <cellStyle name="Followed Hyperlink" xfId="8479" builtinId="9" hidden="1"/>
    <cellStyle name="Followed Hyperlink" xfId="8481" builtinId="9" hidden="1"/>
    <cellStyle name="Followed Hyperlink" xfId="8483" builtinId="9" hidden="1"/>
    <cellStyle name="Followed Hyperlink" xfId="8485" builtinId="9" hidden="1"/>
    <cellStyle name="Followed Hyperlink" xfId="8487" builtinId="9" hidden="1"/>
    <cellStyle name="Followed Hyperlink" xfId="8489" builtinId="9" hidden="1"/>
    <cellStyle name="Followed Hyperlink" xfId="8491" builtinId="9" hidden="1"/>
    <cellStyle name="Followed Hyperlink" xfId="8493" builtinId="9" hidden="1"/>
    <cellStyle name="Followed Hyperlink" xfId="8495" builtinId="9" hidden="1"/>
    <cellStyle name="Followed Hyperlink" xfId="8497" builtinId="9" hidden="1"/>
    <cellStyle name="Followed Hyperlink" xfId="8499" builtinId="9" hidden="1"/>
    <cellStyle name="Followed Hyperlink" xfId="8501" builtinId="9" hidden="1"/>
    <cellStyle name="Followed Hyperlink" xfId="8503" builtinId="9" hidden="1"/>
    <cellStyle name="Followed Hyperlink" xfId="8505" builtinId="9" hidden="1"/>
    <cellStyle name="Followed Hyperlink" xfId="8507" builtinId="9" hidden="1"/>
    <cellStyle name="Followed Hyperlink" xfId="8509" builtinId="9" hidden="1"/>
    <cellStyle name="Followed Hyperlink" xfId="8511" builtinId="9" hidden="1"/>
    <cellStyle name="Followed Hyperlink" xfId="8513" builtinId="9" hidden="1"/>
    <cellStyle name="Followed Hyperlink" xfId="8515" builtinId="9" hidden="1"/>
    <cellStyle name="Followed Hyperlink" xfId="8517" builtinId="9" hidden="1"/>
    <cellStyle name="Followed Hyperlink" xfId="8519" builtinId="9" hidden="1"/>
    <cellStyle name="Followed Hyperlink" xfId="8521" builtinId="9" hidden="1"/>
    <cellStyle name="Followed Hyperlink" xfId="8523" builtinId="9" hidden="1"/>
    <cellStyle name="Followed Hyperlink" xfId="8525" builtinId="9" hidden="1"/>
    <cellStyle name="Followed Hyperlink" xfId="8527" builtinId="9" hidden="1"/>
    <cellStyle name="Followed Hyperlink" xfId="8529" builtinId="9" hidden="1"/>
    <cellStyle name="Followed Hyperlink" xfId="8531" builtinId="9" hidden="1"/>
    <cellStyle name="Followed Hyperlink" xfId="8533" builtinId="9" hidden="1"/>
    <cellStyle name="Followed Hyperlink" xfId="8535" builtinId="9" hidden="1"/>
    <cellStyle name="Followed Hyperlink" xfId="8537" builtinId="9" hidden="1"/>
    <cellStyle name="Followed Hyperlink" xfId="8539" builtinId="9" hidden="1"/>
    <cellStyle name="Followed Hyperlink" xfId="8541" builtinId="9" hidden="1"/>
    <cellStyle name="Followed Hyperlink" xfId="8543" builtinId="9" hidden="1"/>
    <cellStyle name="Followed Hyperlink" xfId="8545" builtinId="9" hidden="1"/>
    <cellStyle name="Followed Hyperlink" xfId="8547" builtinId="9" hidden="1"/>
    <cellStyle name="Followed Hyperlink" xfId="8549" builtinId="9" hidden="1"/>
    <cellStyle name="Followed Hyperlink" xfId="8551" builtinId="9" hidden="1"/>
    <cellStyle name="Followed Hyperlink" xfId="8553" builtinId="9" hidden="1"/>
    <cellStyle name="Followed Hyperlink" xfId="8555" builtinId="9" hidden="1"/>
    <cellStyle name="Followed Hyperlink" xfId="8557" builtinId="9" hidden="1"/>
    <cellStyle name="Followed Hyperlink" xfId="8559" builtinId="9" hidden="1"/>
    <cellStyle name="Followed Hyperlink" xfId="8561" builtinId="9" hidden="1"/>
    <cellStyle name="Followed Hyperlink" xfId="8563" builtinId="9" hidden="1"/>
    <cellStyle name="Followed Hyperlink" xfId="8565" builtinId="9" hidden="1"/>
    <cellStyle name="Followed Hyperlink" xfId="8567" builtinId="9" hidden="1"/>
    <cellStyle name="Followed Hyperlink" xfId="8569" builtinId="9" hidden="1"/>
    <cellStyle name="Followed Hyperlink" xfId="8571" builtinId="9" hidden="1"/>
    <cellStyle name="Followed Hyperlink" xfId="8573" builtinId="9" hidden="1"/>
    <cellStyle name="Followed Hyperlink" xfId="8575" builtinId="9" hidden="1"/>
    <cellStyle name="Followed Hyperlink" xfId="8577" builtinId="9" hidden="1"/>
    <cellStyle name="Followed Hyperlink" xfId="8579" builtinId="9" hidden="1"/>
    <cellStyle name="Followed Hyperlink" xfId="8581" builtinId="9" hidden="1"/>
    <cellStyle name="Followed Hyperlink" xfId="8583" builtinId="9" hidden="1"/>
    <cellStyle name="Followed Hyperlink" xfId="8585" builtinId="9" hidden="1"/>
    <cellStyle name="Followed Hyperlink" xfId="8587" builtinId="9" hidden="1"/>
    <cellStyle name="Followed Hyperlink" xfId="8589" builtinId="9" hidden="1"/>
    <cellStyle name="Followed Hyperlink" xfId="8591" builtinId="9" hidden="1"/>
    <cellStyle name="Followed Hyperlink" xfId="8593" builtinId="9" hidden="1"/>
    <cellStyle name="Followed Hyperlink" xfId="8595" builtinId="9" hidden="1"/>
    <cellStyle name="Followed Hyperlink" xfId="8597" builtinId="9" hidden="1"/>
    <cellStyle name="Followed Hyperlink" xfId="8599" builtinId="9" hidden="1"/>
    <cellStyle name="Followed Hyperlink" xfId="8601" builtinId="9" hidden="1"/>
    <cellStyle name="Followed Hyperlink" xfId="8603" builtinId="9" hidden="1"/>
    <cellStyle name="Followed Hyperlink" xfId="8605" builtinId="9" hidden="1"/>
    <cellStyle name="Followed Hyperlink" xfId="8607" builtinId="9" hidden="1"/>
    <cellStyle name="Followed Hyperlink" xfId="8609" builtinId="9" hidden="1"/>
    <cellStyle name="Followed Hyperlink" xfId="8611" builtinId="9" hidden="1"/>
    <cellStyle name="Followed Hyperlink" xfId="8613" builtinId="9" hidden="1"/>
    <cellStyle name="Followed Hyperlink" xfId="8615" builtinId="9" hidden="1"/>
    <cellStyle name="Followed Hyperlink" xfId="8617" builtinId="9" hidden="1"/>
    <cellStyle name="Followed Hyperlink" xfId="8619" builtinId="9" hidden="1"/>
    <cellStyle name="Followed Hyperlink" xfId="8621" builtinId="9" hidden="1"/>
    <cellStyle name="Followed Hyperlink" xfId="8623" builtinId="9" hidden="1"/>
    <cellStyle name="Followed Hyperlink" xfId="8625" builtinId="9" hidden="1"/>
    <cellStyle name="Followed Hyperlink" xfId="8627" builtinId="9" hidden="1"/>
    <cellStyle name="Followed Hyperlink" xfId="8629" builtinId="9" hidden="1"/>
    <cellStyle name="Followed Hyperlink" xfId="8631" builtinId="9" hidden="1"/>
    <cellStyle name="Followed Hyperlink" xfId="8633" builtinId="9" hidden="1"/>
    <cellStyle name="Followed Hyperlink" xfId="8635" builtinId="9" hidden="1"/>
    <cellStyle name="Followed Hyperlink" xfId="8637" builtinId="9" hidden="1"/>
    <cellStyle name="Followed Hyperlink" xfId="8639" builtinId="9" hidden="1"/>
    <cellStyle name="Followed Hyperlink" xfId="8641" builtinId="9" hidden="1"/>
    <cellStyle name="Followed Hyperlink" xfId="8643" builtinId="9" hidden="1"/>
    <cellStyle name="Followed Hyperlink" xfId="8645" builtinId="9" hidden="1"/>
    <cellStyle name="Followed Hyperlink" xfId="8647" builtinId="9" hidden="1"/>
    <cellStyle name="Followed Hyperlink" xfId="8649" builtinId="9" hidden="1"/>
    <cellStyle name="Followed Hyperlink" xfId="8651" builtinId="9" hidden="1"/>
    <cellStyle name="Followed Hyperlink" xfId="8653" builtinId="9" hidden="1"/>
    <cellStyle name="Followed Hyperlink" xfId="8655" builtinId="9" hidden="1"/>
    <cellStyle name="Followed Hyperlink" xfId="8657" builtinId="9" hidden="1"/>
    <cellStyle name="Followed Hyperlink" xfId="8659" builtinId="9" hidden="1"/>
    <cellStyle name="Followed Hyperlink" xfId="8661" builtinId="9" hidden="1"/>
    <cellStyle name="Followed Hyperlink" xfId="8663" builtinId="9" hidden="1"/>
    <cellStyle name="Followed Hyperlink" xfId="8665" builtinId="9" hidden="1"/>
    <cellStyle name="Followed Hyperlink" xfId="8667" builtinId="9" hidden="1"/>
    <cellStyle name="Followed Hyperlink" xfId="8669" builtinId="9" hidden="1"/>
    <cellStyle name="Followed Hyperlink" xfId="8671" builtinId="9" hidden="1"/>
    <cellStyle name="Followed Hyperlink" xfId="8673" builtinId="9" hidden="1"/>
    <cellStyle name="Followed Hyperlink" xfId="8675" builtinId="9" hidden="1"/>
    <cellStyle name="Followed Hyperlink" xfId="8677" builtinId="9" hidden="1"/>
    <cellStyle name="Followed Hyperlink" xfId="8679" builtinId="9" hidden="1"/>
    <cellStyle name="Followed Hyperlink" xfId="8681" builtinId="9" hidden="1"/>
    <cellStyle name="Followed Hyperlink" xfId="8683" builtinId="9" hidden="1"/>
    <cellStyle name="Followed Hyperlink" xfId="8685" builtinId="9" hidden="1"/>
    <cellStyle name="Followed Hyperlink" xfId="8687" builtinId="9" hidden="1"/>
    <cellStyle name="Followed Hyperlink" xfId="8689" builtinId="9" hidden="1"/>
    <cellStyle name="Followed Hyperlink" xfId="8691" builtinId="9" hidden="1"/>
    <cellStyle name="Followed Hyperlink" xfId="8693" builtinId="9" hidden="1"/>
    <cellStyle name="Followed Hyperlink" xfId="8695" builtinId="9" hidden="1"/>
    <cellStyle name="Followed Hyperlink" xfId="8697" builtinId="9" hidden="1"/>
    <cellStyle name="Followed Hyperlink" xfId="8699" builtinId="9" hidden="1"/>
    <cellStyle name="Followed Hyperlink" xfId="8701" builtinId="9" hidden="1"/>
    <cellStyle name="Followed Hyperlink" xfId="8703" builtinId="9" hidden="1"/>
    <cellStyle name="Followed Hyperlink" xfId="8705" builtinId="9" hidden="1"/>
    <cellStyle name="Followed Hyperlink" xfId="8707" builtinId="9" hidden="1"/>
    <cellStyle name="Followed Hyperlink" xfId="8709" builtinId="9" hidden="1"/>
    <cellStyle name="Followed Hyperlink" xfId="8711" builtinId="9" hidden="1"/>
    <cellStyle name="Followed Hyperlink" xfId="8713" builtinId="9" hidden="1"/>
    <cellStyle name="Followed Hyperlink" xfId="8715" builtinId="9" hidden="1"/>
    <cellStyle name="Followed Hyperlink" xfId="8717" builtinId="9" hidden="1"/>
    <cellStyle name="Followed Hyperlink" xfId="8719" builtinId="9" hidden="1"/>
    <cellStyle name="Followed Hyperlink" xfId="8721" builtinId="9" hidden="1"/>
    <cellStyle name="Followed Hyperlink" xfId="8723" builtinId="9" hidden="1"/>
    <cellStyle name="Followed Hyperlink" xfId="8725" builtinId="9" hidden="1"/>
    <cellStyle name="Followed Hyperlink" xfId="8727" builtinId="9" hidden="1"/>
    <cellStyle name="Followed Hyperlink" xfId="8729" builtinId="9" hidden="1"/>
    <cellStyle name="Followed Hyperlink" xfId="8731" builtinId="9" hidden="1"/>
    <cellStyle name="Followed Hyperlink" xfId="8733" builtinId="9" hidden="1"/>
    <cellStyle name="Followed Hyperlink" xfId="8735" builtinId="9" hidden="1"/>
    <cellStyle name="Followed Hyperlink" xfId="8737" builtinId="9" hidden="1"/>
    <cellStyle name="Followed Hyperlink" xfId="8739" builtinId="9" hidden="1"/>
    <cellStyle name="Followed Hyperlink" xfId="8741" builtinId="9" hidden="1"/>
    <cellStyle name="Followed Hyperlink" xfId="8743" builtinId="9" hidden="1"/>
    <cellStyle name="Followed Hyperlink" xfId="8745" builtinId="9" hidden="1"/>
    <cellStyle name="Followed Hyperlink" xfId="8747" builtinId="9" hidden="1"/>
    <cellStyle name="Followed Hyperlink" xfId="8749" builtinId="9" hidden="1"/>
    <cellStyle name="Followed Hyperlink" xfId="8751" builtinId="9" hidden="1"/>
    <cellStyle name="Followed Hyperlink" xfId="8753" builtinId="9" hidden="1"/>
    <cellStyle name="Followed Hyperlink" xfId="8755" builtinId="9" hidden="1"/>
    <cellStyle name="Followed Hyperlink" xfId="8757" builtinId="9" hidden="1"/>
    <cellStyle name="Followed Hyperlink" xfId="8759" builtinId="9" hidden="1"/>
    <cellStyle name="Followed Hyperlink" xfId="8761" builtinId="9" hidden="1"/>
    <cellStyle name="Followed Hyperlink" xfId="8763" builtinId="9" hidden="1"/>
    <cellStyle name="Followed Hyperlink" xfId="8765" builtinId="9" hidden="1"/>
    <cellStyle name="Followed Hyperlink" xfId="8767" builtinId="9" hidden="1"/>
    <cellStyle name="Followed Hyperlink" xfId="8769" builtinId="9" hidden="1"/>
    <cellStyle name="Followed Hyperlink" xfId="8771" builtinId="9" hidden="1"/>
    <cellStyle name="Followed Hyperlink" xfId="8773" builtinId="9" hidden="1"/>
    <cellStyle name="Followed Hyperlink" xfId="8775" builtinId="9" hidden="1"/>
    <cellStyle name="Followed Hyperlink" xfId="8777" builtinId="9" hidden="1"/>
    <cellStyle name="Followed Hyperlink" xfId="8779" builtinId="9" hidden="1"/>
    <cellStyle name="Followed Hyperlink" xfId="8781" builtinId="9" hidden="1"/>
    <cellStyle name="Followed Hyperlink" xfId="8783" builtinId="9" hidden="1"/>
    <cellStyle name="Followed Hyperlink" xfId="8785" builtinId="9" hidden="1"/>
    <cellStyle name="Followed Hyperlink" xfId="8787" builtinId="9" hidden="1"/>
    <cellStyle name="Followed Hyperlink" xfId="8789" builtinId="9" hidden="1"/>
    <cellStyle name="Followed Hyperlink" xfId="8791" builtinId="9" hidden="1"/>
    <cellStyle name="Followed Hyperlink" xfId="8793" builtinId="9" hidden="1"/>
    <cellStyle name="Followed Hyperlink" xfId="8795" builtinId="9" hidden="1"/>
    <cellStyle name="Followed Hyperlink" xfId="8797" builtinId="9" hidden="1"/>
    <cellStyle name="Followed Hyperlink" xfId="8799" builtinId="9" hidden="1"/>
    <cellStyle name="Followed Hyperlink" xfId="8801" builtinId="9" hidden="1"/>
    <cellStyle name="Followed Hyperlink" xfId="8803" builtinId="9" hidden="1"/>
    <cellStyle name="Followed Hyperlink" xfId="8805" builtinId="9" hidden="1"/>
    <cellStyle name="Followed Hyperlink" xfId="8807" builtinId="9" hidden="1"/>
    <cellStyle name="Followed Hyperlink" xfId="8809" builtinId="9" hidden="1"/>
    <cellStyle name="Followed Hyperlink" xfId="8811" builtinId="9" hidden="1"/>
    <cellStyle name="Followed Hyperlink" xfId="8813" builtinId="9" hidden="1"/>
    <cellStyle name="Followed Hyperlink" xfId="8815" builtinId="9" hidden="1"/>
    <cellStyle name="Followed Hyperlink" xfId="8817" builtinId="9" hidden="1"/>
    <cellStyle name="Followed Hyperlink" xfId="8819" builtinId="9" hidden="1"/>
    <cellStyle name="Followed Hyperlink" xfId="8821" builtinId="9" hidden="1"/>
    <cellStyle name="Followed Hyperlink" xfId="8823" builtinId="9" hidden="1"/>
    <cellStyle name="Followed Hyperlink" xfId="8825" builtinId="9" hidden="1"/>
    <cellStyle name="Followed Hyperlink" xfId="8827" builtinId="9" hidden="1"/>
    <cellStyle name="Followed Hyperlink" xfId="8829" builtinId="9" hidden="1"/>
    <cellStyle name="Followed Hyperlink" xfId="8831" builtinId="9" hidden="1"/>
    <cellStyle name="Followed Hyperlink" xfId="8833" builtinId="9" hidden="1"/>
    <cellStyle name="Followed Hyperlink" xfId="8835" builtinId="9" hidden="1"/>
    <cellStyle name="Followed Hyperlink" xfId="8837" builtinId="9" hidden="1"/>
    <cellStyle name="Followed Hyperlink" xfId="8839" builtinId="9" hidden="1"/>
    <cellStyle name="Followed Hyperlink" xfId="8841" builtinId="9" hidden="1"/>
    <cellStyle name="Followed Hyperlink" xfId="8843" builtinId="9" hidden="1"/>
    <cellStyle name="Followed Hyperlink" xfId="8845" builtinId="9" hidden="1"/>
    <cellStyle name="Followed Hyperlink" xfId="8847" builtinId="9" hidden="1"/>
    <cellStyle name="Followed Hyperlink" xfId="8849" builtinId="9" hidden="1"/>
    <cellStyle name="Followed Hyperlink" xfId="8851" builtinId="9" hidden="1"/>
    <cellStyle name="Followed Hyperlink" xfId="8853" builtinId="9" hidden="1"/>
    <cellStyle name="Followed Hyperlink" xfId="8855" builtinId="9" hidden="1"/>
    <cellStyle name="Followed Hyperlink" xfId="8857" builtinId="9" hidden="1"/>
    <cellStyle name="Followed Hyperlink" xfId="8859" builtinId="9" hidden="1"/>
    <cellStyle name="Followed Hyperlink" xfId="8861" builtinId="9" hidden="1"/>
    <cellStyle name="Followed Hyperlink" xfId="8863" builtinId="9" hidden="1"/>
    <cellStyle name="Followed Hyperlink" xfId="8865" builtinId="9" hidden="1"/>
    <cellStyle name="Followed Hyperlink" xfId="8867" builtinId="9" hidden="1"/>
    <cellStyle name="Followed Hyperlink" xfId="8869" builtinId="9" hidden="1"/>
    <cellStyle name="Followed Hyperlink" xfId="8871" builtinId="9" hidden="1"/>
    <cellStyle name="Followed Hyperlink" xfId="8873" builtinId="9" hidden="1"/>
    <cellStyle name="Followed Hyperlink" xfId="8875" builtinId="9" hidden="1"/>
    <cellStyle name="Followed Hyperlink" xfId="8877" builtinId="9" hidden="1"/>
    <cellStyle name="Followed Hyperlink" xfId="8879" builtinId="9" hidden="1"/>
    <cellStyle name="Followed Hyperlink" xfId="8881" builtinId="9" hidden="1"/>
    <cellStyle name="Followed Hyperlink" xfId="8883" builtinId="9" hidden="1"/>
    <cellStyle name="Followed Hyperlink" xfId="8885" builtinId="9" hidden="1"/>
    <cellStyle name="Followed Hyperlink" xfId="8887" builtinId="9" hidden="1"/>
    <cellStyle name="Followed Hyperlink" xfId="8889" builtinId="9" hidden="1"/>
    <cellStyle name="Followed Hyperlink" xfId="8891" builtinId="9" hidden="1"/>
    <cellStyle name="Followed Hyperlink" xfId="8893" builtinId="9" hidden="1"/>
    <cellStyle name="Followed Hyperlink" xfId="8895" builtinId="9" hidden="1"/>
    <cellStyle name="Followed Hyperlink" xfId="8897" builtinId="9" hidden="1"/>
    <cellStyle name="Followed Hyperlink" xfId="8899" builtinId="9" hidden="1"/>
    <cellStyle name="Followed Hyperlink" xfId="8901" builtinId="9" hidden="1"/>
    <cellStyle name="Followed Hyperlink" xfId="8903" builtinId="9" hidden="1"/>
    <cellStyle name="Followed Hyperlink" xfId="8905" builtinId="9" hidden="1"/>
    <cellStyle name="Followed Hyperlink" xfId="8907" builtinId="9" hidden="1"/>
    <cellStyle name="Followed Hyperlink" xfId="8909" builtinId="9" hidden="1"/>
    <cellStyle name="Followed Hyperlink" xfId="8911" builtinId="9" hidden="1"/>
    <cellStyle name="Followed Hyperlink" xfId="8913" builtinId="9" hidden="1"/>
    <cellStyle name="Followed Hyperlink" xfId="8915" builtinId="9" hidden="1"/>
    <cellStyle name="Followed Hyperlink" xfId="8917" builtinId="9" hidden="1"/>
    <cellStyle name="Followed Hyperlink" xfId="8919" builtinId="9" hidden="1"/>
    <cellStyle name="Followed Hyperlink" xfId="8921" builtinId="9" hidden="1"/>
    <cellStyle name="Followed Hyperlink" xfId="8923" builtinId="9" hidden="1"/>
    <cellStyle name="Followed Hyperlink" xfId="8925" builtinId="9" hidden="1"/>
    <cellStyle name="Followed Hyperlink" xfId="8927" builtinId="9" hidden="1"/>
    <cellStyle name="Followed Hyperlink" xfId="8929" builtinId="9" hidden="1"/>
    <cellStyle name="Followed Hyperlink" xfId="8931" builtinId="9" hidden="1"/>
    <cellStyle name="Followed Hyperlink" xfId="8933" builtinId="9" hidden="1"/>
    <cellStyle name="Followed Hyperlink" xfId="8935" builtinId="9" hidden="1"/>
    <cellStyle name="Followed Hyperlink" xfId="8937" builtinId="9" hidden="1"/>
    <cellStyle name="Followed Hyperlink" xfId="8939" builtinId="9" hidden="1"/>
    <cellStyle name="Followed Hyperlink" xfId="8941" builtinId="9" hidden="1"/>
    <cellStyle name="Followed Hyperlink" xfId="8943" builtinId="9" hidden="1"/>
    <cellStyle name="Followed Hyperlink" xfId="8945" builtinId="9" hidden="1"/>
    <cellStyle name="Followed Hyperlink" xfId="8947" builtinId="9" hidden="1"/>
    <cellStyle name="Followed Hyperlink" xfId="8949" builtinId="9" hidden="1"/>
    <cellStyle name="Followed Hyperlink" xfId="8951" builtinId="9" hidden="1"/>
    <cellStyle name="Followed Hyperlink" xfId="8953" builtinId="9" hidden="1"/>
    <cellStyle name="Followed Hyperlink" xfId="8955" builtinId="9" hidden="1"/>
    <cellStyle name="Followed Hyperlink" xfId="8957" builtinId="9" hidden="1"/>
    <cellStyle name="Followed Hyperlink" xfId="8959" builtinId="9" hidden="1"/>
    <cellStyle name="Followed Hyperlink" xfId="8961" builtinId="9" hidden="1"/>
    <cellStyle name="Followed Hyperlink" xfId="8963" builtinId="9" hidden="1"/>
    <cellStyle name="Followed Hyperlink" xfId="8965" builtinId="9" hidden="1"/>
    <cellStyle name="Followed Hyperlink" xfId="8967" builtinId="9" hidden="1"/>
    <cellStyle name="Followed Hyperlink" xfId="8969" builtinId="9" hidden="1"/>
    <cellStyle name="Followed Hyperlink" xfId="8971" builtinId="9" hidden="1"/>
    <cellStyle name="Followed Hyperlink" xfId="8973" builtinId="9" hidden="1"/>
    <cellStyle name="Followed Hyperlink" xfId="8975" builtinId="9" hidden="1"/>
    <cellStyle name="Followed Hyperlink" xfId="8977" builtinId="9" hidden="1"/>
    <cellStyle name="Followed Hyperlink" xfId="8979" builtinId="9" hidden="1"/>
    <cellStyle name="Followed Hyperlink" xfId="8981" builtinId="9" hidden="1"/>
    <cellStyle name="Followed Hyperlink" xfId="8983" builtinId="9" hidden="1"/>
    <cellStyle name="Followed Hyperlink" xfId="8985" builtinId="9" hidden="1"/>
    <cellStyle name="Followed Hyperlink" xfId="8987" builtinId="9" hidden="1"/>
    <cellStyle name="Followed Hyperlink" xfId="8989" builtinId="9" hidden="1"/>
    <cellStyle name="Followed Hyperlink" xfId="8991" builtinId="9" hidden="1"/>
    <cellStyle name="Followed Hyperlink" xfId="8993" builtinId="9" hidden="1"/>
    <cellStyle name="Followed Hyperlink" xfId="8995" builtinId="9" hidden="1"/>
    <cellStyle name="Followed Hyperlink" xfId="8997" builtinId="9" hidden="1"/>
    <cellStyle name="Followed Hyperlink" xfId="8999" builtinId="9" hidden="1"/>
    <cellStyle name="Followed Hyperlink" xfId="9001" builtinId="9" hidden="1"/>
    <cellStyle name="Followed Hyperlink" xfId="9003" builtinId="9" hidden="1"/>
    <cellStyle name="Followed Hyperlink" xfId="9005" builtinId="9" hidden="1"/>
    <cellStyle name="Followed Hyperlink" xfId="9007" builtinId="9" hidden="1"/>
    <cellStyle name="Followed Hyperlink" xfId="9009" builtinId="9" hidden="1"/>
    <cellStyle name="Followed Hyperlink" xfId="9011" builtinId="9" hidden="1"/>
    <cellStyle name="Followed Hyperlink" xfId="9013" builtinId="9" hidden="1"/>
    <cellStyle name="Followed Hyperlink" xfId="9015" builtinId="9" hidden="1"/>
    <cellStyle name="Followed Hyperlink" xfId="9017" builtinId="9" hidden="1"/>
    <cellStyle name="Followed Hyperlink" xfId="9019" builtinId="9" hidden="1"/>
    <cellStyle name="Followed Hyperlink" xfId="9021" builtinId="9" hidden="1"/>
    <cellStyle name="Followed Hyperlink" xfId="9023" builtinId="9" hidden="1"/>
    <cellStyle name="Followed Hyperlink" xfId="9025" builtinId="9" hidden="1"/>
    <cellStyle name="Followed Hyperlink" xfId="9027" builtinId="9" hidden="1"/>
    <cellStyle name="Followed Hyperlink" xfId="9029" builtinId="9" hidden="1"/>
    <cellStyle name="Followed Hyperlink" xfId="9031" builtinId="9" hidden="1"/>
    <cellStyle name="Followed Hyperlink" xfId="9033" builtinId="9" hidden="1"/>
    <cellStyle name="Followed Hyperlink" xfId="9035" builtinId="9" hidden="1"/>
    <cellStyle name="Followed Hyperlink" xfId="9037" builtinId="9" hidden="1"/>
    <cellStyle name="Followed Hyperlink" xfId="9039" builtinId="9" hidden="1"/>
    <cellStyle name="Followed Hyperlink" xfId="9041" builtinId="9" hidden="1"/>
    <cellStyle name="Followed Hyperlink" xfId="9043" builtinId="9" hidden="1"/>
    <cellStyle name="Followed Hyperlink" xfId="9045" builtinId="9" hidden="1"/>
    <cellStyle name="Followed Hyperlink" xfId="9047" builtinId="9" hidden="1"/>
    <cellStyle name="Followed Hyperlink" xfId="9049" builtinId="9" hidden="1"/>
    <cellStyle name="Followed Hyperlink" xfId="9051" builtinId="9" hidden="1"/>
    <cellStyle name="Followed Hyperlink" xfId="9053" builtinId="9" hidden="1"/>
    <cellStyle name="Followed Hyperlink" xfId="9055" builtinId="9" hidden="1"/>
    <cellStyle name="Followed Hyperlink" xfId="9057" builtinId="9" hidden="1"/>
    <cellStyle name="Followed Hyperlink" xfId="9059" builtinId="9" hidden="1"/>
    <cellStyle name="Followed Hyperlink" xfId="9061" builtinId="9" hidden="1"/>
    <cellStyle name="Followed Hyperlink" xfId="9063" builtinId="9" hidden="1"/>
    <cellStyle name="Followed Hyperlink" xfId="9065" builtinId="9" hidden="1"/>
    <cellStyle name="Followed Hyperlink" xfId="9067" builtinId="9" hidden="1"/>
    <cellStyle name="Followed Hyperlink" xfId="9069" builtinId="9" hidden="1"/>
    <cellStyle name="Followed Hyperlink" xfId="9071" builtinId="9" hidden="1"/>
    <cellStyle name="Followed Hyperlink" xfId="9073" builtinId="9" hidden="1"/>
    <cellStyle name="Followed Hyperlink" xfId="9075" builtinId="9" hidden="1"/>
    <cellStyle name="Followed Hyperlink" xfId="9077" builtinId="9" hidden="1"/>
    <cellStyle name="Followed Hyperlink" xfId="9079" builtinId="9" hidden="1"/>
    <cellStyle name="Followed Hyperlink" xfId="9081" builtinId="9" hidden="1"/>
    <cellStyle name="Followed Hyperlink" xfId="9083" builtinId="9" hidden="1"/>
    <cellStyle name="Followed Hyperlink" xfId="9085" builtinId="9" hidden="1"/>
    <cellStyle name="Followed Hyperlink" xfId="9087" builtinId="9" hidden="1"/>
    <cellStyle name="Followed Hyperlink" xfId="9089" builtinId="9" hidden="1"/>
    <cellStyle name="Followed Hyperlink" xfId="9091" builtinId="9" hidden="1"/>
    <cellStyle name="Followed Hyperlink" xfId="9093" builtinId="9" hidden="1"/>
    <cellStyle name="Followed Hyperlink" xfId="9095" builtinId="9" hidden="1"/>
    <cellStyle name="Followed Hyperlink" xfId="9097" builtinId="9" hidden="1"/>
    <cellStyle name="Followed Hyperlink" xfId="9099" builtinId="9" hidden="1"/>
    <cellStyle name="Followed Hyperlink" xfId="9101" builtinId="9" hidden="1"/>
    <cellStyle name="Followed Hyperlink" xfId="9103" builtinId="9" hidden="1"/>
    <cellStyle name="Followed Hyperlink" xfId="9105" builtinId="9" hidden="1"/>
    <cellStyle name="Followed Hyperlink" xfId="9107" builtinId="9" hidden="1"/>
    <cellStyle name="Followed Hyperlink" xfId="9109" builtinId="9" hidden="1"/>
    <cellStyle name="Followed Hyperlink" xfId="9111" builtinId="9" hidden="1"/>
    <cellStyle name="Followed Hyperlink" xfId="9113" builtinId="9" hidden="1"/>
    <cellStyle name="Followed Hyperlink" xfId="9115" builtinId="9" hidden="1"/>
    <cellStyle name="Followed Hyperlink" xfId="9117" builtinId="9" hidden="1"/>
    <cellStyle name="Followed Hyperlink" xfId="9119" builtinId="9" hidden="1"/>
    <cellStyle name="Followed Hyperlink" xfId="9121" builtinId="9" hidden="1"/>
    <cellStyle name="Followed Hyperlink" xfId="9123" builtinId="9" hidden="1"/>
    <cellStyle name="Followed Hyperlink" xfId="9125" builtinId="9" hidden="1"/>
    <cellStyle name="Followed Hyperlink" xfId="9127" builtinId="9" hidden="1"/>
    <cellStyle name="Followed Hyperlink" xfId="9129" builtinId="9" hidden="1"/>
    <cellStyle name="Followed Hyperlink" xfId="9131" builtinId="9" hidden="1"/>
    <cellStyle name="Followed Hyperlink" xfId="9133" builtinId="9" hidden="1"/>
    <cellStyle name="Followed Hyperlink" xfId="9135" builtinId="9" hidden="1"/>
    <cellStyle name="Followed Hyperlink" xfId="9137" builtinId="9" hidden="1"/>
    <cellStyle name="Followed Hyperlink" xfId="9139" builtinId="9" hidden="1"/>
    <cellStyle name="Followed Hyperlink" xfId="9141" builtinId="9" hidden="1"/>
    <cellStyle name="Followed Hyperlink" xfId="9143" builtinId="9" hidden="1"/>
    <cellStyle name="Followed Hyperlink" xfId="9145" builtinId="9" hidden="1"/>
    <cellStyle name="Followed Hyperlink" xfId="9147" builtinId="9" hidden="1"/>
    <cellStyle name="Followed Hyperlink" xfId="9149" builtinId="9" hidden="1"/>
    <cellStyle name="Followed Hyperlink" xfId="9151" builtinId="9" hidden="1"/>
    <cellStyle name="Followed Hyperlink" xfId="9153" builtinId="9" hidden="1"/>
    <cellStyle name="Followed Hyperlink" xfId="9155" builtinId="9" hidden="1"/>
    <cellStyle name="Followed Hyperlink" xfId="9157" builtinId="9" hidden="1"/>
    <cellStyle name="Followed Hyperlink" xfId="9159" builtinId="9" hidden="1"/>
    <cellStyle name="Followed Hyperlink" xfId="9161" builtinId="9" hidden="1"/>
    <cellStyle name="Followed Hyperlink" xfId="9163" builtinId="9" hidden="1"/>
    <cellStyle name="Followed Hyperlink" xfId="9165" builtinId="9" hidden="1"/>
    <cellStyle name="Followed Hyperlink" xfId="9167" builtinId="9" hidden="1"/>
    <cellStyle name="Followed Hyperlink" xfId="9169" builtinId="9" hidden="1"/>
    <cellStyle name="Followed Hyperlink" xfId="9171" builtinId="9" hidden="1"/>
    <cellStyle name="Followed Hyperlink" xfId="9173" builtinId="9" hidden="1"/>
    <cellStyle name="Followed Hyperlink" xfId="9175" builtinId="9" hidden="1"/>
    <cellStyle name="Followed Hyperlink" xfId="9177" builtinId="9" hidden="1"/>
    <cellStyle name="Followed Hyperlink" xfId="9179" builtinId="9" hidden="1"/>
    <cellStyle name="Followed Hyperlink" xfId="9181" builtinId="9" hidden="1"/>
    <cellStyle name="Followed Hyperlink" xfId="9183" builtinId="9" hidden="1"/>
    <cellStyle name="Followed Hyperlink" xfId="9185" builtinId="9" hidden="1"/>
    <cellStyle name="Followed Hyperlink" xfId="9187" builtinId="9" hidden="1"/>
    <cellStyle name="Followed Hyperlink" xfId="9189" builtinId="9" hidden="1"/>
    <cellStyle name="Followed Hyperlink" xfId="9191" builtinId="9" hidden="1"/>
    <cellStyle name="Followed Hyperlink" xfId="9193" builtinId="9" hidden="1"/>
    <cellStyle name="Followed Hyperlink" xfId="9195" builtinId="9" hidden="1"/>
    <cellStyle name="Followed Hyperlink" xfId="9197" builtinId="9" hidden="1"/>
    <cellStyle name="Followed Hyperlink" xfId="9199" builtinId="9" hidden="1"/>
    <cellStyle name="Followed Hyperlink" xfId="9201" builtinId="9" hidden="1"/>
    <cellStyle name="Followed Hyperlink" xfId="9203" builtinId="9" hidden="1"/>
    <cellStyle name="Followed Hyperlink" xfId="9205" builtinId="9" hidden="1"/>
    <cellStyle name="Followed Hyperlink" xfId="9207" builtinId="9" hidden="1"/>
    <cellStyle name="Followed Hyperlink" xfId="9209" builtinId="9" hidden="1"/>
    <cellStyle name="Followed Hyperlink" xfId="9211" builtinId="9" hidden="1"/>
    <cellStyle name="Followed Hyperlink" xfId="9213" builtinId="9" hidden="1"/>
    <cellStyle name="Followed Hyperlink" xfId="9215" builtinId="9" hidden="1"/>
    <cellStyle name="Followed Hyperlink" xfId="9217" builtinId="9" hidden="1"/>
    <cellStyle name="Followed Hyperlink" xfId="9219" builtinId="9" hidden="1"/>
    <cellStyle name="Followed Hyperlink" xfId="9221" builtinId="9" hidden="1"/>
    <cellStyle name="Followed Hyperlink" xfId="9223" builtinId="9" hidden="1"/>
    <cellStyle name="Followed Hyperlink" xfId="9225" builtinId="9" hidden="1"/>
    <cellStyle name="Followed Hyperlink" xfId="9227" builtinId="9" hidden="1"/>
    <cellStyle name="Followed Hyperlink" xfId="9229" builtinId="9" hidden="1"/>
    <cellStyle name="Followed Hyperlink" xfId="9231" builtinId="9" hidden="1"/>
    <cellStyle name="Followed Hyperlink" xfId="9233" builtinId="9" hidden="1"/>
    <cellStyle name="Followed Hyperlink" xfId="9235" builtinId="9" hidden="1"/>
    <cellStyle name="Followed Hyperlink" xfId="9237" builtinId="9" hidden="1"/>
    <cellStyle name="Followed Hyperlink" xfId="9239" builtinId="9" hidden="1"/>
    <cellStyle name="Followed Hyperlink" xfId="9241" builtinId="9" hidden="1"/>
    <cellStyle name="Followed Hyperlink" xfId="9243" builtinId="9" hidden="1"/>
    <cellStyle name="Followed Hyperlink" xfId="9245" builtinId="9" hidden="1"/>
    <cellStyle name="Followed Hyperlink" xfId="9247" builtinId="9" hidden="1"/>
    <cellStyle name="Followed Hyperlink" xfId="9249" builtinId="9" hidden="1"/>
    <cellStyle name="Followed Hyperlink" xfId="9251" builtinId="9" hidden="1"/>
    <cellStyle name="Followed Hyperlink" xfId="9253" builtinId="9" hidden="1"/>
    <cellStyle name="Followed Hyperlink" xfId="9255" builtinId="9" hidden="1"/>
    <cellStyle name="Followed Hyperlink" xfId="9257" builtinId="9" hidden="1"/>
    <cellStyle name="Followed Hyperlink" xfId="9259" builtinId="9" hidden="1"/>
    <cellStyle name="Followed Hyperlink" xfId="9261" builtinId="9" hidden="1"/>
    <cellStyle name="Followed Hyperlink" xfId="9263" builtinId="9" hidden="1"/>
    <cellStyle name="Followed Hyperlink" xfId="9265" builtinId="9" hidden="1"/>
    <cellStyle name="Followed Hyperlink" xfId="9267" builtinId="9" hidden="1"/>
    <cellStyle name="Followed Hyperlink" xfId="9269" builtinId="9" hidden="1"/>
    <cellStyle name="Followed Hyperlink" xfId="9271" builtinId="9" hidden="1"/>
    <cellStyle name="Followed Hyperlink" xfId="9273" builtinId="9" hidden="1"/>
    <cellStyle name="Followed Hyperlink" xfId="9275" builtinId="9" hidden="1"/>
    <cellStyle name="Followed Hyperlink" xfId="9277" builtinId="9" hidden="1"/>
    <cellStyle name="Followed Hyperlink" xfId="9279" builtinId="9" hidden="1"/>
    <cellStyle name="Followed Hyperlink" xfId="9281" builtinId="9" hidden="1"/>
    <cellStyle name="Followed Hyperlink" xfId="9283" builtinId="9" hidden="1"/>
    <cellStyle name="Followed Hyperlink" xfId="9285" builtinId="9" hidden="1"/>
    <cellStyle name="Followed Hyperlink" xfId="9287" builtinId="9" hidden="1"/>
    <cellStyle name="Followed Hyperlink" xfId="9289" builtinId="9" hidden="1"/>
    <cellStyle name="Followed Hyperlink" xfId="9291" builtinId="9" hidden="1"/>
    <cellStyle name="Followed Hyperlink" xfId="9293" builtinId="9" hidden="1"/>
    <cellStyle name="Followed Hyperlink" xfId="9295" builtinId="9" hidden="1"/>
    <cellStyle name="Followed Hyperlink" xfId="9297" builtinId="9" hidden="1"/>
    <cellStyle name="Followed Hyperlink" xfId="9299" builtinId="9" hidden="1"/>
    <cellStyle name="Followed Hyperlink" xfId="9301" builtinId="9" hidden="1"/>
    <cellStyle name="Followed Hyperlink" xfId="9303" builtinId="9" hidden="1"/>
    <cellStyle name="Followed Hyperlink" xfId="9305" builtinId="9" hidden="1"/>
    <cellStyle name="Followed Hyperlink" xfId="9307" builtinId="9" hidden="1"/>
    <cellStyle name="Followed Hyperlink" xfId="9309" builtinId="9" hidden="1"/>
    <cellStyle name="Followed Hyperlink" xfId="9311" builtinId="9" hidden="1"/>
    <cellStyle name="Followed Hyperlink" xfId="9313" builtinId="9" hidden="1"/>
    <cellStyle name="Followed Hyperlink" xfId="9315" builtinId="9" hidden="1"/>
    <cellStyle name="Followed Hyperlink" xfId="9317" builtinId="9" hidden="1"/>
    <cellStyle name="Followed Hyperlink" xfId="9319" builtinId="9" hidden="1"/>
    <cellStyle name="Followed Hyperlink" xfId="9321" builtinId="9" hidden="1"/>
    <cellStyle name="Followed Hyperlink" xfId="9323" builtinId="9" hidden="1"/>
    <cellStyle name="Followed Hyperlink" xfId="9325" builtinId="9" hidden="1"/>
    <cellStyle name="Followed Hyperlink" xfId="9327" builtinId="9" hidden="1"/>
    <cellStyle name="Followed Hyperlink" xfId="9329" builtinId="9" hidden="1"/>
    <cellStyle name="Followed Hyperlink" xfId="9331" builtinId="9" hidden="1"/>
    <cellStyle name="Followed Hyperlink" xfId="9333" builtinId="9" hidden="1"/>
    <cellStyle name="Followed Hyperlink" xfId="9335" builtinId="9" hidden="1"/>
    <cellStyle name="Followed Hyperlink" xfId="9337" builtinId="9" hidden="1"/>
    <cellStyle name="Followed Hyperlink" xfId="9339" builtinId="9" hidden="1"/>
    <cellStyle name="Followed Hyperlink" xfId="9341" builtinId="9" hidden="1"/>
    <cellStyle name="Followed Hyperlink" xfId="9343" builtinId="9" hidden="1"/>
    <cellStyle name="Followed Hyperlink" xfId="9345" builtinId="9" hidden="1"/>
    <cellStyle name="Followed Hyperlink" xfId="9347" builtinId="9" hidden="1"/>
    <cellStyle name="Followed Hyperlink" xfId="9349" builtinId="9" hidden="1"/>
    <cellStyle name="Followed Hyperlink" xfId="9351" builtinId="9" hidden="1"/>
    <cellStyle name="Followed Hyperlink" xfId="9353" builtinId="9" hidden="1"/>
    <cellStyle name="Followed Hyperlink" xfId="9355" builtinId="9" hidden="1"/>
    <cellStyle name="Followed Hyperlink" xfId="9357" builtinId="9" hidden="1"/>
    <cellStyle name="Followed Hyperlink" xfId="9359" builtinId="9" hidden="1"/>
    <cellStyle name="Followed Hyperlink" xfId="9361" builtinId="9" hidden="1"/>
    <cellStyle name="Followed Hyperlink" xfId="9363" builtinId="9" hidden="1"/>
    <cellStyle name="Followed Hyperlink" xfId="9365" builtinId="9" hidden="1"/>
    <cellStyle name="Followed Hyperlink" xfId="9367" builtinId="9" hidden="1"/>
    <cellStyle name="Followed Hyperlink" xfId="9369" builtinId="9" hidden="1"/>
    <cellStyle name="Followed Hyperlink" xfId="9371" builtinId="9" hidden="1"/>
    <cellStyle name="Followed Hyperlink" xfId="9373" builtinId="9" hidden="1"/>
    <cellStyle name="Followed Hyperlink" xfId="9375" builtinId="9" hidden="1"/>
    <cellStyle name="Followed Hyperlink" xfId="9377" builtinId="9" hidden="1"/>
    <cellStyle name="Followed Hyperlink" xfId="9379" builtinId="9" hidden="1"/>
    <cellStyle name="Followed Hyperlink" xfId="9381" builtinId="9" hidden="1"/>
    <cellStyle name="Followed Hyperlink" xfId="9383" builtinId="9" hidden="1"/>
    <cellStyle name="Followed Hyperlink" xfId="9385" builtinId="9" hidden="1"/>
    <cellStyle name="Followed Hyperlink" xfId="9387" builtinId="9" hidden="1"/>
    <cellStyle name="Followed Hyperlink" xfId="9389" builtinId="9" hidden="1"/>
    <cellStyle name="Followed Hyperlink" xfId="9391" builtinId="9" hidden="1"/>
    <cellStyle name="Followed Hyperlink" xfId="9393" builtinId="9" hidden="1"/>
    <cellStyle name="Followed Hyperlink" xfId="9395" builtinId="9" hidden="1"/>
    <cellStyle name="Followed Hyperlink" xfId="9397" builtinId="9" hidden="1"/>
    <cellStyle name="Followed Hyperlink" xfId="9399" builtinId="9" hidden="1"/>
    <cellStyle name="Followed Hyperlink" xfId="9401" builtinId="9" hidden="1"/>
    <cellStyle name="Followed Hyperlink" xfId="9403" builtinId="9" hidden="1"/>
    <cellStyle name="Followed Hyperlink" xfId="9405" builtinId="9" hidden="1"/>
    <cellStyle name="Followed Hyperlink" xfId="9407" builtinId="9" hidden="1"/>
    <cellStyle name="Followed Hyperlink" xfId="9409" builtinId="9" hidden="1"/>
    <cellStyle name="Followed Hyperlink" xfId="9411" builtinId="9" hidden="1"/>
    <cellStyle name="Followed Hyperlink" xfId="9413" builtinId="9" hidden="1"/>
    <cellStyle name="Followed Hyperlink" xfId="9415" builtinId="9" hidden="1"/>
    <cellStyle name="Followed Hyperlink" xfId="9417" builtinId="9" hidden="1"/>
    <cellStyle name="Followed Hyperlink" xfId="9419" builtinId="9" hidden="1"/>
    <cellStyle name="Followed Hyperlink" xfId="9421" builtinId="9" hidden="1"/>
    <cellStyle name="Followed Hyperlink" xfId="9423" builtinId="9" hidden="1"/>
    <cellStyle name="Followed Hyperlink" xfId="9425" builtinId="9" hidden="1"/>
    <cellStyle name="Followed Hyperlink" xfId="9427" builtinId="9" hidden="1"/>
    <cellStyle name="Followed Hyperlink" xfId="9429" builtinId="9" hidden="1"/>
    <cellStyle name="Followed Hyperlink" xfId="9431" builtinId="9" hidden="1"/>
    <cellStyle name="Followed Hyperlink" xfId="9433" builtinId="9" hidden="1"/>
    <cellStyle name="Followed Hyperlink" xfId="9435" builtinId="9" hidden="1"/>
    <cellStyle name="Followed Hyperlink" xfId="9437" builtinId="9" hidden="1"/>
    <cellStyle name="Followed Hyperlink" xfId="9439" builtinId="9" hidden="1"/>
    <cellStyle name="Followed Hyperlink" xfId="9441" builtinId="9" hidden="1"/>
    <cellStyle name="Followed Hyperlink" xfId="9443" builtinId="9" hidden="1"/>
    <cellStyle name="Followed Hyperlink" xfId="9445" builtinId="9" hidden="1"/>
    <cellStyle name="Followed Hyperlink" xfId="9447" builtinId="9" hidden="1"/>
    <cellStyle name="Followed Hyperlink" xfId="9449" builtinId="9" hidden="1"/>
    <cellStyle name="Followed Hyperlink" xfId="9451" builtinId="9" hidden="1"/>
    <cellStyle name="Followed Hyperlink" xfId="9453" builtinId="9" hidden="1"/>
    <cellStyle name="Followed Hyperlink" xfId="9455" builtinId="9" hidden="1"/>
    <cellStyle name="Followed Hyperlink" xfId="9457" builtinId="9" hidden="1"/>
    <cellStyle name="Followed Hyperlink" xfId="9459" builtinId="9" hidden="1"/>
    <cellStyle name="Followed Hyperlink" xfId="9461" builtinId="9" hidden="1"/>
    <cellStyle name="Followed Hyperlink" xfId="9463" builtinId="9" hidden="1"/>
    <cellStyle name="Followed Hyperlink" xfId="9465" builtinId="9" hidden="1"/>
    <cellStyle name="Followed Hyperlink" xfId="9467" builtinId="9" hidden="1"/>
    <cellStyle name="Followed Hyperlink" xfId="9469" builtinId="9" hidden="1"/>
    <cellStyle name="Followed Hyperlink" xfId="9471" builtinId="9" hidden="1"/>
    <cellStyle name="Followed Hyperlink" xfId="9473" builtinId="9" hidden="1"/>
    <cellStyle name="Followed Hyperlink" xfId="9475" builtinId="9" hidden="1"/>
    <cellStyle name="Followed Hyperlink" xfId="9477" builtinId="9" hidden="1"/>
    <cellStyle name="Followed Hyperlink" xfId="9479" builtinId="9" hidden="1"/>
    <cellStyle name="Followed Hyperlink" xfId="9481" builtinId="9" hidden="1"/>
    <cellStyle name="Followed Hyperlink" xfId="9483" builtinId="9" hidden="1"/>
    <cellStyle name="Followed Hyperlink" xfId="9485" builtinId="9" hidden="1"/>
    <cellStyle name="Followed Hyperlink" xfId="9487" builtinId="9" hidden="1"/>
    <cellStyle name="Followed Hyperlink" xfId="9489" builtinId="9" hidden="1"/>
    <cellStyle name="Followed Hyperlink" xfId="9491" builtinId="9" hidden="1"/>
    <cellStyle name="Followed Hyperlink" xfId="9493" builtinId="9" hidden="1"/>
    <cellStyle name="Followed Hyperlink" xfId="9495" builtinId="9" hidden="1"/>
    <cellStyle name="Followed Hyperlink" xfId="9497" builtinId="9" hidden="1"/>
    <cellStyle name="Followed Hyperlink" xfId="9499" builtinId="9" hidden="1"/>
    <cellStyle name="Followed Hyperlink" xfId="9501" builtinId="9" hidden="1"/>
    <cellStyle name="Followed Hyperlink" xfId="9503" builtinId="9" hidden="1"/>
    <cellStyle name="Followed Hyperlink" xfId="9505" builtinId="9" hidden="1"/>
    <cellStyle name="Followed Hyperlink" xfId="9507" builtinId="9" hidden="1"/>
    <cellStyle name="Followed Hyperlink" xfId="9509" builtinId="9" hidden="1"/>
    <cellStyle name="Followed Hyperlink" xfId="9511" builtinId="9" hidden="1"/>
    <cellStyle name="Followed Hyperlink" xfId="9513" builtinId="9" hidden="1"/>
    <cellStyle name="Followed Hyperlink" xfId="9515" builtinId="9" hidden="1"/>
    <cellStyle name="Followed Hyperlink" xfId="9517" builtinId="9" hidden="1"/>
    <cellStyle name="Followed Hyperlink" xfId="9519" builtinId="9" hidden="1"/>
    <cellStyle name="Followed Hyperlink" xfId="9521" builtinId="9" hidden="1"/>
    <cellStyle name="Followed Hyperlink" xfId="9523" builtinId="9" hidden="1"/>
    <cellStyle name="Followed Hyperlink" xfId="9525" builtinId="9" hidden="1"/>
    <cellStyle name="Followed Hyperlink" xfId="9527" builtinId="9" hidden="1"/>
    <cellStyle name="Followed Hyperlink" xfId="9529" builtinId="9" hidden="1"/>
    <cellStyle name="Followed Hyperlink" xfId="9531" builtinId="9" hidden="1"/>
    <cellStyle name="Followed Hyperlink" xfId="9533" builtinId="9" hidden="1"/>
    <cellStyle name="Followed Hyperlink" xfId="9535" builtinId="9" hidden="1"/>
    <cellStyle name="Followed Hyperlink" xfId="9537" builtinId="9" hidden="1"/>
    <cellStyle name="Followed Hyperlink" xfId="9539" builtinId="9" hidden="1"/>
    <cellStyle name="Followed Hyperlink" xfId="9541" builtinId="9" hidden="1"/>
    <cellStyle name="Followed Hyperlink" xfId="9543" builtinId="9" hidden="1"/>
    <cellStyle name="Followed Hyperlink" xfId="9545" builtinId="9" hidden="1"/>
    <cellStyle name="Followed Hyperlink" xfId="9547" builtinId="9" hidden="1"/>
    <cellStyle name="Followed Hyperlink" xfId="9549" builtinId="9" hidden="1"/>
    <cellStyle name="Followed Hyperlink" xfId="9551" builtinId="9" hidden="1"/>
    <cellStyle name="Followed Hyperlink" xfId="9553" builtinId="9" hidden="1"/>
    <cellStyle name="Followed Hyperlink" xfId="9555" builtinId="9" hidden="1"/>
    <cellStyle name="Followed Hyperlink" xfId="9557" builtinId="9" hidden="1"/>
    <cellStyle name="Followed Hyperlink" xfId="9559" builtinId="9" hidden="1"/>
    <cellStyle name="Followed Hyperlink" xfId="9561" builtinId="9" hidden="1"/>
    <cellStyle name="Followed Hyperlink" xfId="9563" builtinId="9" hidden="1"/>
    <cellStyle name="Followed Hyperlink" xfId="9565" builtinId="9" hidden="1"/>
    <cellStyle name="Followed Hyperlink" xfId="9567" builtinId="9" hidden="1"/>
    <cellStyle name="Followed Hyperlink" xfId="9569" builtinId="9" hidden="1"/>
    <cellStyle name="Followed Hyperlink" xfId="9571" builtinId="9" hidden="1"/>
    <cellStyle name="Followed Hyperlink" xfId="9573" builtinId="9" hidden="1"/>
    <cellStyle name="Followed Hyperlink" xfId="9575" builtinId="9" hidden="1"/>
    <cellStyle name="Followed Hyperlink" xfId="9577" builtinId="9" hidden="1"/>
    <cellStyle name="Followed Hyperlink" xfId="9579" builtinId="9" hidden="1"/>
    <cellStyle name="Followed Hyperlink" xfId="9581" builtinId="9" hidden="1"/>
    <cellStyle name="Followed Hyperlink" xfId="9583" builtinId="9" hidden="1"/>
    <cellStyle name="Followed Hyperlink" xfId="9585" builtinId="9" hidden="1"/>
    <cellStyle name="Followed Hyperlink" xfId="9587" builtinId="9" hidden="1"/>
    <cellStyle name="Followed Hyperlink" xfId="9589" builtinId="9" hidden="1"/>
    <cellStyle name="Followed Hyperlink" xfId="9591" builtinId="9" hidden="1"/>
    <cellStyle name="Followed Hyperlink" xfId="9593" builtinId="9" hidden="1"/>
    <cellStyle name="Followed Hyperlink" xfId="9595" builtinId="9" hidden="1"/>
    <cellStyle name="Followed Hyperlink" xfId="9597" builtinId="9" hidden="1"/>
    <cellStyle name="Followed Hyperlink" xfId="9599" builtinId="9" hidden="1"/>
    <cellStyle name="Followed Hyperlink" xfId="9601" builtinId="9" hidden="1"/>
    <cellStyle name="Followed Hyperlink" xfId="9603" builtinId="9" hidden="1"/>
    <cellStyle name="Followed Hyperlink" xfId="9605" builtinId="9" hidden="1"/>
    <cellStyle name="Followed Hyperlink" xfId="9607" builtinId="9" hidden="1"/>
    <cellStyle name="Followed Hyperlink" xfId="9609" builtinId="9" hidden="1"/>
    <cellStyle name="Followed Hyperlink" xfId="9611" builtinId="9" hidden="1"/>
    <cellStyle name="Followed Hyperlink" xfId="9613" builtinId="9" hidden="1"/>
    <cellStyle name="Followed Hyperlink" xfId="9615" builtinId="9" hidden="1"/>
    <cellStyle name="Followed Hyperlink" xfId="9617" builtinId="9" hidden="1"/>
    <cellStyle name="Followed Hyperlink" xfId="9619" builtinId="9" hidden="1"/>
    <cellStyle name="Followed Hyperlink" xfId="9621" builtinId="9" hidden="1"/>
    <cellStyle name="Followed Hyperlink" xfId="9623" builtinId="9" hidden="1"/>
    <cellStyle name="Followed Hyperlink" xfId="9625" builtinId="9" hidden="1"/>
    <cellStyle name="Followed Hyperlink" xfId="9627" builtinId="9" hidden="1"/>
    <cellStyle name="Followed Hyperlink" xfId="9629" builtinId="9" hidden="1"/>
    <cellStyle name="Followed Hyperlink" xfId="9631" builtinId="9" hidden="1"/>
    <cellStyle name="Followed Hyperlink" xfId="9633" builtinId="9" hidden="1"/>
    <cellStyle name="Followed Hyperlink" xfId="9635" builtinId="9" hidden="1"/>
    <cellStyle name="Followed Hyperlink" xfId="9637" builtinId="9" hidden="1"/>
    <cellStyle name="Followed Hyperlink" xfId="9639" builtinId="9" hidden="1"/>
    <cellStyle name="Followed Hyperlink" xfId="9641" builtinId="9" hidden="1"/>
    <cellStyle name="Followed Hyperlink" xfId="9643" builtinId="9" hidden="1"/>
    <cellStyle name="Followed Hyperlink" xfId="9645" builtinId="9" hidden="1"/>
    <cellStyle name="Followed Hyperlink" xfId="9647" builtinId="9" hidden="1"/>
    <cellStyle name="Followed Hyperlink" xfId="9649" builtinId="9" hidden="1"/>
    <cellStyle name="Followed Hyperlink" xfId="9651" builtinId="9" hidden="1"/>
    <cellStyle name="Followed Hyperlink" xfId="9653" builtinId="9" hidden="1"/>
    <cellStyle name="Followed Hyperlink" xfId="9655" builtinId="9" hidden="1"/>
    <cellStyle name="Followed Hyperlink" xfId="9657" builtinId="9" hidden="1"/>
    <cellStyle name="Followed Hyperlink" xfId="9659" builtinId="9" hidden="1"/>
    <cellStyle name="Followed Hyperlink" xfId="9661" builtinId="9" hidden="1"/>
    <cellStyle name="Followed Hyperlink" xfId="9663" builtinId="9" hidden="1"/>
    <cellStyle name="Followed Hyperlink" xfId="9665" builtinId="9" hidden="1"/>
    <cellStyle name="Followed Hyperlink" xfId="9667" builtinId="9" hidden="1"/>
    <cellStyle name="Followed Hyperlink" xfId="9669" builtinId="9" hidden="1"/>
    <cellStyle name="Followed Hyperlink" xfId="9671" builtinId="9" hidden="1"/>
    <cellStyle name="Followed Hyperlink" xfId="9673" builtinId="9" hidden="1"/>
    <cellStyle name="Followed Hyperlink" xfId="9675" builtinId="9" hidden="1"/>
    <cellStyle name="Followed Hyperlink" xfId="9677" builtinId="9" hidden="1"/>
    <cellStyle name="Followed Hyperlink" xfId="9679" builtinId="9" hidden="1"/>
    <cellStyle name="Followed Hyperlink" xfId="9681" builtinId="9" hidden="1"/>
    <cellStyle name="Followed Hyperlink" xfId="9683" builtinId="9" hidden="1"/>
    <cellStyle name="Followed Hyperlink" xfId="9685" builtinId="9" hidden="1"/>
    <cellStyle name="Followed Hyperlink" xfId="9687" builtinId="9" hidden="1"/>
    <cellStyle name="Followed Hyperlink" xfId="9689" builtinId="9" hidden="1"/>
    <cellStyle name="Followed Hyperlink" xfId="9691" builtinId="9" hidden="1"/>
    <cellStyle name="Followed Hyperlink" xfId="9693" builtinId="9" hidden="1"/>
    <cellStyle name="Followed Hyperlink" xfId="9695" builtinId="9" hidden="1"/>
    <cellStyle name="Followed Hyperlink" xfId="9697" builtinId="9" hidden="1"/>
    <cellStyle name="Followed Hyperlink" xfId="9699" builtinId="9" hidden="1"/>
    <cellStyle name="Followed Hyperlink" xfId="9701" builtinId="9" hidden="1"/>
    <cellStyle name="Followed Hyperlink" xfId="9703" builtinId="9" hidden="1"/>
    <cellStyle name="Followed Hyperlink" xfId="9705" builtinId="9" hidden="1"/>
    <cellStyle name="Followed Hyperlink" xfId="9707" builtinId="9" hidden="1"/>
    <cellStyle name="Followed Hyperlink" xfId="9709" builtinId="9" hidden="1"/>
    <cellStyle name="Followed Hyperlink" xfId="9711" builtinId="9" hidden="1"/>
    <cellStyle name="Followed Hyperlink" xfId="9713" builtinId="9" hidden="1"/>
    <cellStyle name="Followed Hyperlink" xfId="9715" builtinId="9" hidden="1"/>
    <cellStyle name="Followed Hyperlink" xfId="9717" builtinId="9" hidden="1"/>
    <cellStyle name="Followed Hyperlink" xfId="9719" builtinId="9" hidden="1"/>
    <cellStyle name="Followed Hyperlink" xfId="9721" builtinId="9" hidden="1"/>
    <cellStyle name="Followed Hyperlink" xfId="9723" builtinId="9" hidden="1"/>
    <cellStyle name="Followed Hyperlink" xfId="9725" builtinId="9" hidden="1"/>
    <cellStyle name="Followed Hyperlink" xfId="9727" builtinId="9" hidden="1"/>
    <cellStyle name="Followed Hyperlink" xfId="9729" builtinId="9" hidden="1"/>
    <cellStyle name="Followed Hyperlink" xfId="9731" builtinId="9" hidden="1"/>
    <cellStyle name="Followed Hyperlink" xfId="9733" builtinId="9" hidden="1"/>
    <cellStyle name="Followed Hyperlink" xfId="9735" builtinId="9" hidden="1"/>
    <cellStyle name="Followed Hyperlink" xfId="9737" builtinId="9" hidden="1"/>
    <cellStyle name="Followed Hyperlink" xfId="9739" builtinId="9" hidden="1"/>
    <cellStyle name="Followed Hyperlink" xfId="9741" builtinId="9" hidden="1"/>
    <cellStyle name="Followed Hyperlink" xfId="9743" builtinId="9" hidden="1"/>
    <cellStyle name="Followed Hyperlink" xfId="9745" builtinId="9" hidden="1"/>
    <cellStyle name="Followed Hyperlink" xfId="9747" builtinId="9" hidden="1"/>
    <cellStyle name="Followed Hyperlink" xfId="9749" builtinId="9" hidden="1"/>
    <cellStyle name="Followed Hyperlink" xfId="9751" builtinId="9" hidden="1"/>
    <cellStyle name="Followed Hyperlink" xfId="9753" builtinId="9" hidden="1"/>
    <cellStyle name="Followed Hyperlink" xfId="9755" builtinId="9" hidden="1"/>
    <cellStyle name="Followed Hyperlink" xfId="9757" builtinId="9" hidden="1"/>
    <cellStyle name="Followed Hyperlink" xfId="9759" builtinId="9" hidden="1"/>
    <cellStyle name="Followed Hyperlink" xfId="9761" builtinId="9" hidden="1"/>
    <cellStyle name="Followed Hyperlink" xfId="9763" builtinId="9" hidden="1"/>
    <cellStyle name="Followed Hyperlink" xfId="9765" builtinId="9" hidden="1"/>
    <cellStyle name="Followed Hyperlink" xfId="9767" builtinId="9" hidden="1"/>
    <cellStyle name="Followed Hyperlink" xfId="9769" builtinId="9" hidden="1"/>
    <cellStyle name="Followed Hyperlink" xfId="9771" builtinId="9" hidden="1"/>
    <cellStyle name="Followed Hyperlink" xfId="9773" builtinId="9" hidden="1"/>
    <cellStyle name="Followed Hyperlink" xfId="9775" builtinId="9" hidden="1"/>
    <cellStyle name="Followed Hyperlink" xfId="9777" builtinId="9" hidden="1"/>
    <cellStyle name="Followed Hyperlink" xfId="9779" builtinId="9" hidden="1"/>
    <cellStyle name="Followed Hyperlink" xfId="9781" builtinId="9" hidden="1"/>
    <cellStyle name="Followed Hyperlink" xfId="9783" builtinId="9" hidden="1"/>
    <cellStyle name="Followed Hyperlink" xfId="9785" builtinId="9" hidden="1"/>
    <cellStyle name="Followed Hyperlink" xfId="9787" builtinId="9" hidden="1"/>
    <cellStyle name="Followed Hyperlink" xfId="9789" builtinId="9" hidden="1"/>
    <cellStyle name="Followed Hyperlink" xfId="9791" builtinId="9" hidden="1"/>
    <cellStyle name="Followed Hyperlink" xfId="9793" builtinId="9" hidden="1"/>
    <cellStyle name="Followed Hyperlink" xfId="9795" builtinId="9" hidden="1"/>
    <cellStyle name="Followed Hyperlink" xfId="9797" builtinId="9" hidden="1"/>
    <cellStyle name="Followed Hyperlink" xfId="9799" builtinId="9" hidden="1"/>
    <cellStyle name="Followed Hyperlink" xfId="9801" builtinId="9" hidden="1"/>
    <cellStyle name="Followed Hyperlink" xfId="9803" builtinId="9" hidden="1"/>
    <cellStyle name="Followed Hyperlink" xfId="9805" builtinId="9" hidden="1"/>
    <cellStyle name="Followed Hyperlink" xfId="9807" builtinId="9" hidden="1"/>
    <cellStyle name="Followed Hyperlink" xfId="9809" builtinId="9" hidden="1"/>
    <cellStyle name="Followed Hyperlink" xfId="9811" builtinId="9" hidden="1"/>
    <cellStyle name="Followed Hyperlink" xfId="9813" builtinId="9" hidden="1"/>
    <cellStyle name="Followed Hyperlink" xfId="9815" builtinId="9" hidden="1"/>
    <cellStyle name="Followed Hyperlink" xfId="9817" builtinId="9" hidden="1"/>
    <cellStyle name="Followed Hyperlink" xfId="9819" builtinId="9" hidden="1"/>
    <cellStyle name="Followed Hyperlink" xfId="9821" builtinId="9" hidden="1"/>
    <cellStyle name="Followed Hyperlink" xfId="9823" builtinId="9" hidden="1"/>
    <cellStyle name="Followed Hyperlink" xfId="9825" builtinId="9" hidden="1"/>
    <cellStyle name="Followed Hyperlink" xfId="9827" builtinId="9" hidden="1"/>
    <cellStyle name="Followed Hyperlink" xfId="9829" builtinId="9" hidden="1"/>
    <cellStyle name="Followed Hyperlink" xfId="9831" builtinId="9" hidden="1"/>
    <cellStyle name="Followed Hyperlink" xfId="9833" builtinId="9" hidden="1"/>
    <cellStyle name="Followed Hyperlink" xfId="9835" builtinId="9" hidden="1"/>
    <cellStyle name="Followed Hyperlink" xfId="9837" builtinId="9" hidden="1"/>
    <cellStyle name="Followed Hyperlink" xfId="9839" builtinId="9" hidden="1"/>
    <cellStyle name="Followed Hyperlink" xfId="9841" builtinId="9" hidden="1"/>
    <cellStyle name="Followed Hyperlink" xfId="9843" builtinId="9" hidden="1"/>
    <cellStyle name="Followed Hyperlink" xfId="9845" builtinId="9" hidden="1"/>
    <cellStyle name="Followed Hyperlink" xfId="9847" builtinId="9" hidden="1"/>
    <cellStyle name="Followed Hyperlink" xfId="9849" builtinId="9" hidden="1"/>
    <cellStyle name="Followed Hyperlink" xfId="9851" builtinId="9" hidden="1"/>
    <cellStyle name="Followed Hyperlink" xfId="9853" builtinId="9" hidden="1"/>
    <cellStyle name="Followed Hyperlink" xfId="9855" builtinId="9" hidden="1"/>
    <cellStyle name="Followed Hyperlink" xfId="9857" builtinId="9" hidden="1"/>
    <cellStyle name="Followed Hyperlink" xfId="9859" builtinId="9" hidden="1"/>
    <cellStyle name="Followed Hyperlink" xfId="9861" builtinId="9" hidden="1"/>
    <cellStyle name="Followed Hyperlink" xfId="9863" builtinId="9" hidden="1"/>
    <cellStyle name="Followed Hyperlink" xfId="9865" builtinId="9" hidden="1"/>
    <cellStyle name="Followed Hyperlink" xfId="9867" builtinId="9" hidden="1"/>
    <cellStyle name="Followed Hyperlink" xfId="9869" builtinId="9" hidden="1"/>
    <cellStyle name="Followed Hyperlink" xfId="9871" builtinId="9" hidden="1"/>
    <cellStyle name="Followed Hyperlink" xfId="9873" builtinId="9" hidden="1"/>
    <cellStyle name="Followed Hyperlink" xfId="9875" builtinId="9" hidden="1"/>
    <cellStyle name="Followed Hyperlink" xfId="9877" builtinId="9" hidden="1"/>
    <cellStyle name="Followed Hyperlink" xfId="9879" builtinId="9" hidden="1"/>
    <cellStyle name="Followed Hyperlink" xfId="9881" builtinId="9" hidden="1"/>
    <cellStyle name="Followed Hyperlink" xfId="9883" builtinId="9" hidden="1"/>
    <cellStyle name="Followed Hyperlink" xfId="9885" builtinId="9" hidden="1"/>
    <cellStyle name="Followed Hyperlink" xfId="9887" builtinId="9" hidden="1"/>
    <cellStyle name="Followed Hyperlink" xfId="9889" builtinId="9" hidden="1"/>
    <cellStyle name="Followed Hyperlink" xfId="9891" builtinId="9" hidden="1"/>
    <cellStyle name="Followed Hyperlink" xfId="9893" builtinId="9" hidden="1"/>
    <cellStyle name="Followed Hyperlink" xfId="9895" builtinId="9" hidden="1"/>
    <cellStyle name="Followed Hyperlink" xfId="9897" builtinId="9" hidden="1"/>
    <cellStyle name="Followed Hyperlink" xfId="9899" builtinId="9" hidden="1"/>
    <cellStyle name="Followed Hyperlink" xfId="9901" builtinId="9" hidden="1"/>
    <cellStyle name="Followed Hyperlink" xfId="9903" builtinId="9" hidden="1"/>
    <cellStyle name="Followed Hyperlink" xfId="9905" builtinId="9" hidden="1"/>
    <cellStyle name="Followed Hyperlink" xfId="9907" builtinId="9" hidden="1"/>
    <cellStyle name="Followed Hyperlink" xfId="9909" builtinId="9" hidden="1"/>
    <cellStyle name="Followed Hyperlink" xfId="9911" builtinId="9" hidden="1"/>
    <cellStyle name="Followed Hyperlink" xfId="9913" builtinId="9" hidden="1"/>
    <cellStyle name="Followed Hyperlink" xfId="9915" builtinId="9" hidden="1"/>
    <cellStyle name="Followed Hyperlink" xfId="9917" builtinId="9" hidden="1"/>
    <cellStyle name="Followed Hyperlink" xfId="9919" builtinId="9" hidden="1"/>
    <cellStyle name="Followed Hyperlink" xfId="9921" builtinId="9" hidden="1"/>
    <cellStyle name="Followed Hyperlink" xfId="9923" builtinId="9" hidden="1"/>
    <cellStyle name="Followed Hyperlink" xfId="9925" builtinId="9" hidden="1"/>
    <cellStyle name="Followed Hyperlink" xfId="9927" builtinId="9" hidden="1"/>
    <cellStyle name="Followed Hyperlink" xfId="9929" builtinId="9" hidden="1"/>
    <cellStyle name="Followed Hyperlink" xfId="9931" builtinId="9" hidden="1"/>
    <cellStyle name="Followed Hyperlink" xfId="9933" builtinId="9" hidden="1"/>
    <cellStyle name="Followed Hyperlink" xfId="9935" builtinId="9" hidden="1"/>
    <cellStyle name="Followed Hyperlink" xfId="9937" builtinId="9" hidden="1"/>
    <cellStyle name="Followed Hyperlink" xfId="9939" builtinId="9" hidden="1"/>
    <cellStyle name="Followed Hyperlink" xfId="9941" builtinId="9" hidden="1"/>
    <cellStyle name="Followed Hyperlink" xfId="9943" builtinId="9" hidden="1"/>
    <cellStyle name="Followed Hyperlink" xfId="9945" builtinId="9" hidden="1"/>
    <cellStyle name="Followed Hyperlink" xfId="9947" builtinId="9" hidden="1"/>
    <cellStyle name="Followed Hyperlink" xfId="9949" builtinId="9" hidden="1"/>
    <cellStyle name="Followed Hyperlink" xfId="9951" builtinId="9" hidden="1"/>
    <cellStyle name="Followed Hyperlink" xfId="9953" builtinId="9" hidden="1"/>
    <cellStyle name="Followed Hyperlink" xfId="9955" builtinId="9" hidden="1"/>
    <cellStyle name="Followed Hyperlink" xfId="9957" builtinId="9" hidden="1"/>
    <cellStyle name="Followed Hyperlink" xfId="9959" builtinId="9" hidden="1"/>
    <cellStyle name="Followed Hyperlink" xfId="9961" builtinId="9" hidden="1"/>
    <cellStyle name="Followed Hyperlink" xfId="9963" builtinId="9" hidden="1"/>
    <cellStyle name="Followed Hyperlink" xfId="9965" builtinId="9" hidden="1"/>
    <cellStyle name="Followed Hyperlink" xfId="9967" builtinId="9" hidden="1"/>
    <cellStyle name="Followed Hyperlink" xfId="9969" builtinId="9" hidden="1"/>
    <cellStyle name="Followed Hyperlink" xfId="9971" builtinId="9" hidden="1"/>
    <cellStyle name="Followed Hyperlink" xfId="9973" builtinId="9" hidden="1"/>
    <cellStyle name="Followed Hyperlink" xfId="9975" builtinId="9" hidden="1"/>
    <cellStyle name="Followed Hyperlink" xfId="9977" builtinId="9" hidden="1"/>
    <cellStyle name="Followed Hyperlink" xfId="9979" builtinId="9" hidden="1"/>
    <cellStyle name="Followed Hyperlink" xfId="9981" builtinId="9" hidden="1"/>
    <cellStyle name="Followed Hyperlink" xfId="9983" builtinId="9" hidden="1"/>
    <cellStyle name="Followed Hyperlink" xfId="9985" builtinId="9" hidden="1"/>
    <cellStyle name="Followed Hyperlink" xfId="9987" builtinId="9" hidden="1"/>
    <cellStyle name="Followed Hyperlink" xfId="9989" builtinId="9" hidden="1"/>
    <cellStyle name="Followed Hyperlink" xfId="9991" builtinId="9" hidden="1"/>
    <cellStyle name="Followed Hyperlink" xfId="9993" builtinId="9" hidden="1"/>
    <cellStyle name="Followed Hyperlink" xfId="9995" builtinId="9" hidden="1"/>
    <cellStyle name="Followed Hyperlink" xfId="9997" builtinId="9" hidden="1"/>
    <cellStyle name="Followed Hyperlink" xfId="9999" builtinId="9" hidden="1"/>
    <cellStyle name="Followed Hyperlink" xfId="10001" builtinId="9" hidden="1"/>
    <cellStyle name="Followed Hyperlink" xfId="10003" builtinId="9" hidden="1"/>
    <cellStyle name="Followed Hyperlink" xfId="10005" builtinId="9" hidden="1"/>
    <cellStyle name="Followed Hyperlink" xfId="10007" builtinId="9" hidden="1"/>
    <cellStyle name="Followed Hyperlink" xfId="10009" builtinId="9" hidden="1"/>
    <cellStyle name="Followed Hyperlink" xfId="10011"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7"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49"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1"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3"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5"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7"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09"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1"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3"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5"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7"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69"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1"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3"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hidden="1"/>
    <cellStyle name="Hyperlink" xfId="1565" builtinId="8" hidden="1"/>
    <cellStyle name="Hyperlink" xfId="1567" builtinId="8" hidden="1"/>
    <cellStyle name="Hyperlink" xfId="1569" builtinId="8" hidden="1"/>
    <cellStyle name="Hyperlink" xfId="1571" builtinId="8" hidden="1"/>
    <cellStyle name="Hyperlink" xfId="1573" builtinId="8" hidden="1"/>
    <cellStyle name="Hyperlink" xfId="1575" builtinId="8" hidden="1"/>
    <cellStyle name="Hyperlink" xfId="1577" builtinId="8" hidden="1"/>
    <cellStyle name="Hyperlink" xfId="1579" builtinId="8" hidden="1"/>
    <cellStyle name="Hyperlink" xfId="1581" builtinId="8" hidden="1"/>
    <cellStyle name="Hyperlink" xfId="1583" builtinId="8" hidden="1"/>
    <cellStyle name="Hyperlink" xfId="1585" builtinId="8" hidden="1"/>
    <cellStyle name="Hyperlink" xfId="1587" builtinId="8" hidden="1"/>
    <cellStyle name="Hyperlink" xfId="1589" builtinId="8" hidden="1"/>
    <cellStyle name="Hyperlink" xfId="1591" builtinId="8" hidden="1"/>
    <cellStyle name="Hyperlink" xfId="1593" builtinId="8" hidden="1"/>
    <cellStyle name="Hyperlink" xfId="1595" builtinId="8" hidden="1"/>
    <cellStyle name="Hyperlink" xfId="1597" builtinId="8" hidden="1"/>
    <cellStyle name="Hyperlink" xfId="1599" builtinId="8" hidden="1"/>
    <cellStyle name="Hyperlink" xfId="1601" builtinId="8" hidden="1"/>
    <cellStyle name="Hyperlink" xfId="1603" builtinId="8" hidden="1"/>
    <cellStyle name="Hyperlink" xfId="1605" builtinId="8" hidden="1"/>
    <cellStyle name="Hyperlink" xfId="1607" builtinId="8" hidden="1"/>
    <cellStyle name="Hyperlink" xfId="1609" builtinId="8" hidden="1"/>
    <cellStyle name="Hyperlink" xfId="1611" builtinId="8" hidden="1"/>
    <cellStyle name="Hyperlink" xfId="1613" builtinId="8" hidden="1"/>
    <cellStyle name="Hyperlink" xfId="1615" builtinId="8" hidden="1"/>
    <cellStyle name="Hyperlink" xfId="1617" builtinId="8" hidden="1"/>
    <cellStyle name="Hyperlink" xfId="1619" builtinId="8" hidden="1"/>
    <cellStyle name="Hyperlink" xfId="1621" builtinId="8" hidden="1"/>
    <cellStyle name="Hyperlink" xfId="1623" builtinId="8" hidden="1"/>
    <cellStyle name="Hyperlink" xfId="1625" builtinId="8" hidden="1"/>
    <cellStyle name="Hyperlink" xfId="1627" builtinId="8" hidden="1"/>
    <cellStyle name="Hyperlink" xfId="1629" builtinId="8" hidden="1"/>
    <cellStyle name="Hyperlink" xfId="1631" builtinId="8" hidden="1"/>
    <cellStyle name="Hyperlink" xfId="1633" builtinId="8" hidden="1"/>
    <cellStyle name="Hyperlink" xfId="1635" builtinId="8" hidden="1"/>
    <cellStyle name="Hyperlink" xfId="1637" builtinId="8" hidden="1"/>
    <cellStyle name="Hyperlink" xfId="1639" builtinId="8" hidden="1"/>
    <cellStyle name="Hyperlink" xfId="1641" builtinId="8" hidden="1"/>
    <cellStyle name="Hyperlink" xfId="1643" builtinId="8" hidden="1"/>
    <cellStyle name="Hyperlink" xfId="1645" builtinId="8" hidden="1"/>
    <cellStyle name="Hyperlink" xfId="1647" builtinId="8" hidden="1"/>
    <cellStyle name="Hyperlink" xfId="1649" builtinId="8" hidden="1"/>
    <cellStyle name="Hyperlink" xfId="1651" builtinId="8" hidden="1"/>
    <cellStyle name="Hyperlink" xfId="1653" builtinId="8" hidden="1"/>
    <cellStyle name="Hyperlink" xfId="1655" builtinId="8" hidden="1"/>
    <cellStyle name="Hyperlink" xfId="1657" builtinId="8" hidden="1"/>
    <cellStyle name="Hyperlink" xfId="1659" builtinId="8" hidden="1"/>
    <cellStyle name="Hyperlink" xfId="1661" builtinId="8" hidden="1"/>
    <cellStyle name="Hyperlink" xfId="1663" builtinId="8" hidden="1"/>
    <cellStyle name="Hyperlink" xfId="1665" builtinId="8" hidden="1"/>
    <cellStyle name="Hyperlink" xfId="1667" builtinId="8" hidden="1"/>
    <cellStyle name="Hyperlink" xfId="1669" builtinId="8" hidden="1"/>
    <cellStyle name="Hyperlink" xfId="1671" builtinId="8" hidden="1"/>
    <cellStyle name="Hyperlink" xfId="1673" builtinId="8" hidden="1"/>
    <cellStyle name="Hyperlink" xfId="1675" builtinId="8" hidden="1"/>
    <cellStyle name="Hyperlink" xfId="1677" builtinId="8" hidden="1"/>
    <cellStyle name="Hyperlink" xfId="1679" builtinId="8" hidden="1"/>
    <cellStyle name="Hyperlink" xfId="1681" builtinId="8" hidden="1"/>
    <cellStyle name="Hyperlink" xfId="1683" builtinId="8" hidden="1"/>
    <cellStyle name="Hyperlink" xfId="1685" builtinId="8" hidden="1"/>
    <cellStyle name="Hyperlink" xfId="1687" builtinId="8" hidden="1"/>
    <cellStyle name="Hyperlink" xfId="1689" builtinId="8" hidden="1"/>
    <cellStyle name="Hyperlink" xfId="1691" builtinId="8" hidden="1"/>
    <cellStyle name="Hyperlink" xfId="1693" builtinId="8" hidden="1"/>
    <cellStyle name="Hyperlink" xfId="1695" builtinId="8" hidden="1"/>
    <cellStyle name="Hyperlink" xfId="1697" builtinId="8" hidden="1"/>
    <cellStyle name="Hyperlink" xfId="1699" builtinId="8" hidden="1"/>
    <cellStyle name="Hyperlink" xfId="1701" builtinId="8" hidden="1"/>
    <cellStyle name="Hyperlink" xfId="1703" builtinId="8" hidden="1"/>
    <cellStyle name="Hyperlink" xfId="1705" builtinId="8" hidden="1"/>
    <cellStyle name="Hyperlink" xfId="1707" builtinId="8" hidden="1"/>
    <cellStyle name="Hyperlink" xfId="1709" builtinId="8" hidden="1"/>
    <cellStyle name="Hyperlink" xfId="1711" builtinId="8" hidden="1"/>
    <cellStyle name="Hyperlink" xfId="1713" builtinId="8" hidden="1"/>
    <cellStyle name="Hyperlink" xfId="1715" builtinId="8" hidden="1"/>
    <cellStyle name="Hyperlink" xfId="1717" builtinId="8" hidden="1"/>
    <cellStyle name="Hyperlink" xfId="1719" builtinId="8" hidden="1"/>
    <cellStyle name="Hyperlink" xfId="1721" builtinId="8" hidden="1"/>
    <cellStyle name="Hyperlink" xfId="1723" builtinId="8" hidden="1"/>
    <cellStyle name="Hyperlink" xfId="1725" builtinId="8" hidden="1"/>
    <cellStyle name="Hyperlink" xfId="1727" builtinId="8" hidden="1"/>
    <cellStyle name="Hyperlink" xfId="1729" builtinId="8" hidden="1"/>
    <cellStyle name="Hyperlink" xfId="1731" builtinId="8" hidden="1"/>
    <cellStyle name="Hyperlink" xfId="1733" builtinId="8" hidden="1"/>
    <cellStyle name="Hyperlink" xfId="1735" builtinId="8" hidden="1"/>
    <cellStyle name="Hyperlink" xfId="1737" builtinId="8" hidden="1"/>
    <cellStyle name="Hyperlink" xfId="1739" builtinId="8" hidden="1"/>
    <cellStyle name="Hyperlink" xfId="1741" builtinId="8" hidden="1"/>
    <cellStyle name="Hyperlink" xfId="1743" builtinId="8" hidden="1"/>
    <cellStyle name="Hyperlink" xfId="1745" builtinId="8" hidden="1"/>
    <cellStyle name="Hyperlink" xfId="1747" builtinId="8" hidden="1"/>
    <cellStyle name="Hyperlink" xfId="1749" builtinId="8" hidden="1"/>
    <cellStyle name="Hyperlink" xfId="1751" builtinId="8" hidden="1"/>
    <cellStyle name="Hyperlink" xfId="1753" builtinId="8" hidden="1"/>
    <cellStyle name="Hyperlink" xfId="1755" builtinId="8" hidden="1"/>
    <cellStyle name="Hyperlink" xfId="1757" builtinId="8" hidden="1"/>
    <cellStyle name="Hyperlink" xfId="1759" builtinId="8" hidden="1"/>
    <cellStyle name="Hyperlink" xfId="1761" builtinId="8" hidden="1"/>
    <cellStyle name="Hyperlink" xfId="1763" builtinId="8" hidden="1"/>
    <cellStyle name="Hyperlink" xfId="1765" builtinId="8" hidden="1"/>
    <cellStyle name="Hyperlink" xfId="1767" builtinId="8" hidden="1"/>
    <cellStyle name="Hyperlink" xfId="1769" builtinId="8" hidden="1"/>
    <cellStyle name="Hyperlink" xfId="1771" builtinId="8" hidden="1"/>
    <cellStyle name="Hyperlink" xfId="1773" builtinId="8" hidden="1"/>
    <cellStyle name="Hyperlink" xfId="1775" builtinId="8" hidden="1"/>
    <cellStyle name="Hyperlink" xfId="1777" builtinId="8" hidden="1"/>
    <cellStyle name="Hyperlink" xfId="1779" builtinId="8" hidden="1"/>
    <cellStyle name="Hyperlink" xfId="1781" builtinId="8" hidden="1"/>
    <cellStyle name="Hyperlink" xfId="1783" builtinId="8" hidden="1"/>
    <cellStyle name="Hyperlink" xfId="1785" builtinId="8" hidden="1"/>
    <cellStyle name="Hyperlink" xfId="1787" builtinId="8" hidden="1"/>
    <cellStyle name="Hyperlink" xfId="1789" builtinId="8" hidden="1"/>
    <cellStyle name="Hyperlink" xfId="1791" builtinId="8" hidden="1"/>
    <cellStyle name="Hyperlink" xfId="1793" builtinId="8" hidden="1"/>
    <cellStyle name="Hyperlink" xfId="1795" builtinId="8" hidden="1"/>
    <cellStyle name="Hyperlink" xfId="1797" builtinId="8" hidden="1"/>
    <cellStyle name="Hyperlink" xfId="1799" builtinId="8" hidden="1"/>
    <cellStyle name="Hyperlink" xfId="1801" builtinId="8" hidden="1"/>
    <cellStyle name="Hyperlink" xfId="1803" builtinId="8" hidden="1"/>
    <cellStyle name="Hyperlink" xfId="1805" builtinId="8" hidden="1"/>
    <cellStyle name="Hyperlink" xfId="1807" builtinId="8" hidden="1"/>
    <cellStyle name="Hyperlink" xfId="1809" builtinId="8" hidden="1"/>
    <cellStyle name="Hyperlink" xfId="1811" builtinId="8" hidden="1"/>
    <cellStyle name="Hyperlink" xfId="1813" builtinId="8" hidden="1"/>
    <cellStyle name="Hyperlink" xfId="1815" builtinId="8" hidden="1"/>
    <cellStyle name="Hyperlink" xfId="1817" builtinId="8" hidden="1"/>
    <cellStyle name="Hyperlink" xfId="1819" builtinId="8" hidden="1"/>
    <cellStyle name="Hyperlink" xfId="1821" builtinId="8" hidden="1"/>
    <cellStyle name="Hyperlink" xfId="1823" builtinId="8" hidden="1"/>
    <cellStyle name="Hyperlink" xfId="1825" builtinId="8" hidden="1"/>
    <cellStyle name="Hyperlink" xfId="1827" builtinId="8" hidden="1"/>
    <cellStyle name="Hyperlink" xfId="1829" builtinId="8" hidden="1"/>
    <cellStyle name="Hyperlink" xfId="1831" builtinId="8" hidden="1"/>
    <cellStyle name="Hyperlink" xfId="1833" builtinId="8" hidden="1"/>
    <cellStyle name="Hyperlink" xfId="1835" builtinId="8" hidden="1"/>
    <cellStyle name="Hyperlink" xfId="1837" builtinId="8" hidden="1"/>
    <cellStyle name="Hyperlink" xfId="1839" builtinId="8" hidden="1"/>
    <cellStyle name="Hyperlink" xfId="1841" builtinId="8" hidden="1"/>
    <cellStyle name="Hyperlink" xfId="1843" builtinId="8" hidden="1"/>
    <cellStyle name="Hyperlink" xfId="1845" builtinId="8" hidden="1"/>
    <cellStyle name="Hyperlink" xfId="1847" builtinId="8" hidden="1"/>
    <cellStyle name="Hyperlink" xfId="1849" builtinId="8" hidden="1"/>
    <cellStyle name="Hyperlink" xfId="1851" builtinId="8" hidden="1"/>
    <cellStyle name="Hyperlink" xfId="1853" builtinId="8" hidden="1"/>
    <cellStyle name="Hyperlink" xfId="1855" builtinId="8" hidden="1"/>
    <cellStyle name="Hyperlink" xfId="1857" builtinId="8" hidden="1"/>
    <cellStyle name="Hyperlink" xfId="1859" builtinId="8" hidden="1"/>
    <cellStyle name="Hyperlink" xfId="1861" builtinId="8" hidden="1"/>
    <cellStyle name="Hyperlink" xfId="1863" builtinId="8" hidden="1"/>
    <cellStyle name="Hyperlink" xfId="1865" builtinId="8" hidden="1"/>
    <cellStyle name="Hyperlink" xfId="1867" builtinId="8" hidden="1"/>
    <cellStyle name="Hyperlink" xfId="1869" builtinId="8" hidden="1"/>
    <cellStyle name="Hyperlink" xfId="1871" builtinId="8" hidden="1"/>
    <cellStyle name="Hyperlink" xfId="1873" builtinId="8" hidden="1"/>
    <cellStyle name="Hyperlink" xfId="1875" builtinId="8" hidden="1"/>
    <cellStyle name="Hyperlink" xfId="1877" builtinId="8" hidden="1"/>
    <cellStyle name="Hyperlink" xfId="1879" builtinId="8" hidden="1"/>
    <cellStyle name="Hyperlink" xfId="1881" builtinId="8" hidden="1"/>
    <cellStyle name="Hyperlink" xfId="1883" builtinId="8" hidden="1"/>
    <cellStyle name="Hyperlink" xfId="1885" builtinId="8" hidden="1"/>
    <cellStyle name="Hyperlink" xfId="1887" builtinId="8" hidden="1"/>
    <cellStyle name="Hyperlink" xfId="1889" builtinId="8" hidden="1"/>
    <cellStyle name="Hyperlink" xfId="1891" builtinId="8" hidden="1"/>
    <cellStyle name="Hyperlink" xfId="1893" builtinId="8" hidden="1"/>
    <cellStyle name="Hyperlink" xfId="1895" builtinId="8" hidden="1"/>
    <cellStyle name="Hyperlink" xfId="1897" builtinId="8" hidden="1"/>
    <cellStyle name="Hyperlink" xfId="1899" builtinId="8" hidden="1"/>
    <cellStyle name="Hyperlink" xfId="1901" builtinId="8" hidden="1"/>
    <cellStyle name="Hyperlink" xfId="1903" builtinId="8" hidden="1"/>
    <cellStyle name="Hyperlink" xfId="1905" builtinId="8" hidden="1"/>
    <cellStyle name="Hyperlink" xfId="1908" builtinId="8" hidden="1"/>
    <cellStyle name="Hyperlink" xfId="1910" builtinId="8" hidden="1"/>
    <cellStyle name="Hyperlink" xfId="1912" builtinId="8" hidden="1"/>
    <cellStyle name="Hyperlink" xfId="1914" builtinId="8" hidden="1"/>
    <cellStyle name="Hyperlink" xfId="1916" builtinId="8" hidden="1"/>
    <cellStyle name="Hyperlink" xfId="1918" builtinId="8" hidden="1"/>
    <cellStyle name="Hyperlink" xfId="1920" builtinId="8" hidden="1"/>
    <cellStyle name="Hyperlink" xfId="1922" builtinId="8" hidden="1"/>
    <cellStyle name="Hyperlink" xfId="1924" builtinId="8" hidden="1"/>
    <cellStyle name="Hyperlink" xfId="1926" builtinId="8" hidden="1"/>
    <cellStyle name="Hyperlink" xfId="1928" builtinId="8" hidden="1"/>
    <cellStyle name="Hyperlink" xfId="1930" builtinId="8" hidden="1"/>
    <cellStyle name="Hyperlink" xfId="1932" builtinId="8" hidden="1"/>
    <cellStyle name="Hyperlink" xfId="1934" builtinId="8" hidden="1"/>
    <cellStyle name="Hyperlink" xfId="1936" builtinId="8" hidden="1"/>
    <cellStyle name="Hyperlink" xfId="1938" builtinId="8" hidden="1"/>
    <cellStyle name="Hyperlink" xfId="1940" builtinId="8" hidden="1"/>
    <cellStyle name="Hyperlink" xfId="1942" builtinId="8" hidden="1"/>
    <cellStyle name="Hyperlink" xfId="1944" builtinId="8" hidden="1"/>
    <cellStyle name="Hyperlink" xfId="1946" builtinId="8" hidden="1"/>
    <cellStyle name="Hyperlink" xfId="1948" builtinId="8" hidden="1"/>
    <cellStyle name="Hyperlink" xfId="1950" builtinId="8" hidden="1"/>
    <cellStyle name="Hyperlink" xfId="1952" builtinId="8" hidden="1"/>
    <cellStyle name="Hyperlink" xfId="1954" builtinId="8" hidden="1"/>
    <cellStyle name="Hyperlink" xfId="1956" builtinId="8" hidden="1"/>
    <cellStyle name="Hyperlink" xfId="1958" builtinId="8" hidden="1"/>
    <cellStyle name="Hyperlink" xfId="1960" builtinId="8" hidden="1"/>
    <cellStyle name="Hyperlink" xfId="1962" builtinId="8" hidden="1"/>
    <cellStyle name="Hyperlink" xfId="1964" builtinId="8" hidden="1"/>
    <cellStyle name="Hyperlink" xfId="1966" builtinId="8" hidden="1"/>
    <cellStyle name="Hyperlink" xfId="1968" builtinId="8" hidden="1"/>
    <cellStyle name="Hyperlink" xfId="1970" builtinId="8" hidden="1"/>
    <cellStyle name="Hyperlink" xfId="1972" builtinId="8" hidden="1"/>
    <cellStyle name="Hyperlink" xfId="1974" builtinId="8" hidden="1"/>
    <cellStyle name="Hyperlink" xfId="1976" builtinId="8" hidden="1"/>
    <cellStyle name="Hyperlink" xfId="1978" builtinId="8" hidden="1"/>
    <cellStyle name="Hyperlink" xfId="1980" builtinId="8" hidden="1"/>
    <cellStyle name="Hyperlink" xfId="1982" builtinId="8" hidden="1"/>
    <cellStyle name="Hyperlink" xfId="1984" builtinId="8" hidden="1"/>
    <cellStyle name="Hyperlink" xfId="1986" builtinId="8" hidden="1"/>
    <cellStyle name="Hyperlink" xfId="1988" builtinId="8" hidden="1"/>
    <cellStyle name="Hyperlink" xfId="1990" builtinId="8" hidden="1"/>
    <cellStyle name="Hyperlink" xfId="1992" builtinId="8" hidden="1"/>
    <cellStyle name="Hyperlink" xfId="1994" builtinId="8" hidden="1"/>
    <cellStyle name="Hyperlink" xfId="1996" builtinId="8" hidden="1"/>
    <cellStyle name="Hyperlink" xfId="1998" builtinId="8" hidden="1"/>
    <cellStyle name="Hyperlink" xfId="2000" builtinId="8" hidden="1"/>
    <cellStyle name="Hyperlink" xfId="2002" builtinId="8" hidden="1"/>
    <cellStyle name="Hyperlink" xfId="2004" builtinId="8" hidden="1"/>
    <cellStyle name="Hyperlink" xfId="2006" builtinId="8" hidden="1"/>
    <cellStyle name="Hyperlink" xfId="2008" builtinId="8" hidden="1"/>
    <cellStyle name="Hyperlink" xfId="2010" builtinId="8" hidden="1"/>
    <cellStyle name="Hyperlink" xfId="2012" builtinId="8" hidden="1"/>
    <cellStyle name="Hyperlink" xfId="2014" builtinId="8" hidden="1"/>
    <cellStyle name="Hyperlink" xfId="2016" builtinId="8" hidden="1"/>
    <cellStyle name="Hyperlink" xfId="2018" builtinId="8" hidden="1"/>
    <cellStyle name="Hyperlink" xfId="2020" builtinId="8" hidden="1"/>
    <cellStyle name="Hyperlink" xfId="2022" builtinId="8" hidden="1"/>
    <cellStyle name="Hyperlink" xfId="2024" builtinId="8" hidden="1"/>
    <cellStyle name="Hyperlink" xfId="2026" builtinId="8" hidden="1"/>
    <cellStyle name="Hyperlink" xfId="2028" builtinId="8" hidden="1"/>
    <cellStyle name="Hyperlink" xfId="2030" builtinId="8" hidden="1"/>
    <cellStyle name="Hyperlink" xfId="2032" builtinId="8" hidden="1"/>
    <cellStyle name="Hyperlink" xfId="2034" builtinId="8" hidden="1"/>
    <cellStyle name="Hyperlink" xfId="2036" builtinId="8" hidden="1"/>
    <cellStyle name="Hyperlink" xfId="2038" builtinId="8" hidden="1"/>
    <cellStyle name="Hyperlink" xfId="2040" builtinId="8" hidden="1"/>
    <cellStyle name="Hyperlink" xfId="2042" builtinId="8" hidden="1"/>
    <cellStyle name="Hyperlink" xfId="2044" builtinId="8" hidden="1"/>
    <cellStyle name="Hyperlink" xfId="2046" builtinId="8" hidden="1"/>
    <cellStyle name="Hyperlink" xfId="2048" builtinId="8" hidden="1"/>
    <cellStyle name="Hyperlink" xfId="2050" builtinId="8" hidden="1"/>
    <cellStyle name="Hyperlink" xfId="2052" builtinId="8" hidden="1"/>
    <cellStyle name="Hyperlink" xfId="2054" builtinId="8" hidden="1"/>
    <cellStyle name="Hyperlink" xfId="2056" builtinId="8" hidden="1"/>
    <cellStyle name="Hyperlink" xfId="2058" builtinId="8" hidden="1"/>
    <cellStyle name="Hyperlink" xfId="2060" builtinId="8" hidden="1"/>
    <cellStyle name="Hyperlink" xfId="2062" builtinId="8" hidden="1"/>
    <cellStyle name="Hyperlink" xfId="2064" builtinId="8" hidden="1"/>
    <cellStyle name="Hyperlink" xfId="2066" builtinId="8" hidden="1"/>
    <cellStyle name="Hyperlink" xfId="2068" builtinId="8" hidden="1"/>
    <cellStyle name="Hyperlink" xfId="2070" builtinId="8" hidden="1"/>
    <cellStyle name="Hyperlink" xfId="2072" builtinId="8" hidden="1"/>
    <cellStyle name="Hyperlink" xfId="2074" builtinId="8" hidden="1"/>
    <cellStyle name="Hyperlink" xfId="2076" builtinId="8" hidden="1"/>
    <cellStyle name="Hyperlink" xfId="2078" builtinId="8" hidden="1"/>
    <cellStyle name="Hyperlink" xfId="2080" builtinId="8" hidden="1"/>
    <cellStyle name="Hyperlink" xfId="2082" builtinId="8" hidden="1"/>
    <cellStyle name="Hyperlink" xfId="2084" builtinId="8" hidden="1"/>
    <cellStyle name="Hyperlink" xfId="2086" builtinId="8" hidden="1"/>
    <cellStyle name="Hyperlink" xfId="2088" builtinId="8" hidden="1"/>
    <cellStyle name="Hyperlink" xfId="2090" builtinId="8" hidden="1"/>
    <cellStyle name="Hyperlink" xfId="2092" builtinId="8" hidden="1"/>
    <cellStyle name="Hyperlink" xfId="2094" builtinId="8" hidden="1"/>
    <cellStyle name="Hyperlink" xfId="2096" builtinId="8" hidden="1"/>
    <cellStyle name="Hyperlink" xfId="2098" builtinId="8" hidden="1"/>
    <cellStyle name="Hyperlink" xfId="2100" builtinId="8" hidden="1"/>
    <cellStyle name="Hyperlink" xfId="2102" builtinId="8" hidden="1"/>
    <cellStyle name="Hyperlink" xfId="2104" builtinId="8" hidden="1"/>
    <cellStyle name="Hyperlink" xfId="2106" builtinId="8" hidden="1"/>
    <cellStyle name="Hyperlink" xfId="2108" builtinId="8" hidden="1"/>
    <cellStyle name="Hyperlink" xfId="2110" builtinId="8" hidden="1"/>
    <cellStyle name="Hyperlink" xfId="2112" builtinId="8" hidden="1"/>
    <cellStyle name="Hyperlink" xfId="2114" builtinId="8" hidden="1"/>
    <cellStyle name="Hyperlink" xfId="2116" builtinId="8" hidden="1"/>
    <cellStyle name="Hyperlink" xfId="2118" builtinId="8" hidden="1"/>
    <cellStyle name="Hyperlink" xfId="2120" builtinId="8" hidden="1"/>
    <cellStyle name="Hyperlink" xfId="2122" builtinId="8" hidden="1"/>
    <cellStyle name="Hyperlink" xfId="2124" builtinId="8" hidden="1"/>
    <cellStyle name="Hyperlink" xfId="2126" builtinId="8" hidden="1"/>
    <cellStyle name="Hyperlink" xfId="2128" builtinId="8" hidden="1"/>
    <cellStyle name="Hyperlink" xfId="2130" builtinId="8" hidden="1"/>
    <cellStyle name="Hyperlink" xfId="2132" builtinId="8" hidden="1"/>
    <cellStyle name="Hyperlink" xfId="2134" builtinId="8" hidden="1"/>
    <cellStyle name="Hyperlink" xfId="2136" builtinId="8" hidden="1"/>
    <cellStyle name="Hyperlink" xfId="2138" builtinId="8" hidden="1"/>
    <cellStyle name="Hyperlink" xfId="2140" builtinId="8" hidden="1"/>
    <cellStyle name="Hyperlink" xfId="2142" builtinId="8" hidden="1"/>
    <cellStyle name="Hyperlink" xfId="2144" builtinId="8" hidden="1"/>
    <cellStyle name="Hyperlink" xfId="2146" builtinId="8" hidden="1"/>
    <cellStyle name="Hyperlink" xfId="2148" builtinId="8" hidden="1"/>
    <cellStyle name="Hyperlink" xfId="2150" builtinId="8" hidden="1"/>
    <cellStyle name="Hyperlink" xfId="2152" builtinId="8" hidden="1"/>
    <cellStyle name="Hyperlink" xfId="2154" builtinId="8" hidden="1"/>
    <cellStyle name="Hyperlink" xfId="2156" builtinId="8" hidden="1"/>
    <cellStyle name="Hyperlink" xfId="2158" builtinId="8" hidden="1"/>
    <cellStyle name="Hyperlink" xfId="2160" builtinId="8" hidden="1"/>
    <cellStyle name="Hyperlink" xfId="2162" builtinId="8" hidden="1"/>
    <cellStyle name="Hyperlink" xfId="2164" builtinId="8" hidden="1"/>
    <cellStyle name="Hyperlink" xfId="2166" builtinId="8" hidden="1"/>
    <cellStyle name="Hyperlink" xfId="2168" builtinId="8" hidden="1"/>
    <cellStyle name="Hyperlink" xfId="2170" builtinId="8" hidden="1"/>
    <cellStyle name="Hyperlink" xfId="2172" builtinId="8" hidden="1"/>
    <cellStyle name="Hyperlink" xfId="2174" builtinId="8" hidden="1"/>
    <cellStyle name="Hyperlink" xfId="2176" builtinId="8" hidden="1"/>
    <cellStyle name="Hyperlink" xfId="2178" builtinId="8" hidden="1"/>
    <cellStyle name="Hyperlink" xfId="2180" builtinId="8" hidden="1"/>
    <cellStyle name="Hyperlink" xfId="2182" builtinId="8" hidden="1"/>
    <cellStyle name="Hyperlink" xfId="2184" builtinId="8" hidden="1"/>
    <cellStyle name="Hyperlink" xfId="2186" builtinId="8" hidden="1"/>
    <cellStyle name="Hyperlink" xfId="2188" builtinId="8" hidden="1"/>
    <cellStyle name="Hyperlink" xfId="2190" builtinId="8" hidden="1"/>
    <cellStyle name="Hyperlink" xfId="2192" builtinId="8" hidden="1"/>
    <cellStyle name="Hyperlink" xfId="2194" builtinId="8" hidden="1"/>
    <cellStyle name="Hyperlink" xfId="2196" builtinId="8" hidden="1"/>
    <cellStyle name="Hyperlink" xfId="2198" builtinId="8" hidden="1"/>
    <cellStyle name="Hyperlink" xfId="2200" builtinId="8" hidden="1"/>
    <cellStyle name="Hyperlink" xfId="2202" builtinId="8" hidden="1"/>
    <cellStyle name="Hyperlink" xfId="2204" builtinId="8" hidden="1"/>
    <cellStyle name="Hyperlink" xfId="2206" builtinId="8" hidden="1"/>
    <cellStyle name="Hyperlink" xfId="2208" builtinId="8" hidden="1"/>
    <cellStyle name="Hyperlink" xfId="2210" builtinId="8" hidden="1"/>
    <cellStyle name="Hyperlink" xfId="2212" builtinId="8" hidden="1"/>
    <cellStyle name="Hyperlink" xfId="2214" builtinId="8" hidden="1"/>
    <cellStyle name="Hyperlink" xfId="2216" builtinId="8" hidden="1"/>
    <cellStyle name="Hyperlink" xfId="2218" builtinId="8" hidden="1"/>
    <cellStyle name="Hyperlink" xfId="2220" builtinId="8" hidden="1"/>
    <cellStyle name="Hyperlink" xfId="2222" builtinId="8" hidden="1"/>
    <cellStyle name="Hyperlink" xfId="2224" builtinId="8" hidden="1"/>
    <cellStyle name="Hyperlink" xfId="2226" builtinId="8" hidden="1"/>
    <cellStyle name="Hyperlink" xfId="2228" builtinId="8" hidden="1"/>
    <cellStyle name="Hyperlink" xfId="2230" builtinId="8" hidden="1"/>
    <cellStyle name="Hyperlink" xfId="2232" builtinId="8" hidden="1"/>
    <cellStyle name="Hyperlink" xfId="2234" builtinId="8" hidden="1"/>
    <cellStyle name="Hyperlink" xfId="2236" builtinId="8" hidden="1"/>
    <cellStyle name="Hyperlink" xfId="2238" builtinId="8" hidden="1"/>
    <cellStyle name="Hyperlink" xfId="2240" builtinId="8" hidden="1"/>
    <cellStyle name="Hyperlink" xfId="2242" builtinId="8" hidden="1"/>
    <cellStyle name="Hyperlink" xfId="2244" builtinId="8" hidden="1"/>
    <cellStyle name="Hyperlink" xfId="2246" builtinId="8" hidden="1"/>
    <cellStyle name="Hyperlink" xfId="2248" builtinId="8" hidden="1"/>
    <cellStyle name="Hyperlink" xfId="2250" builtinId="8" hidden="1"/>
    <cellStyle name="Hyperlink" xfId="2252" builtinId="8" hidden="1"/>
    <cellStyle name="Hyperlink" xfId="2254" builtinId="8" hidden="1"/>
    <cellStyle name="Hyperlink" xfId="2256" builtinId="8" hidden="1"/>
    <cellStyle name="Hyperlink" xfId="2258" builtinId="8" hidden="1"/>
    <cellStyle name="Hyperlink" xfId="2260" builtinId="8" hidden="1"/>
    <cellStyle name="Hyperlink" xfId="2262" builtinId="8" hidden="1"/>
    <cellStyle name="Hyperlink" xfId="2264" builtinId="8" hidden="1"/>
    <cellStyle name="Hyperlink" xfId="2266" builtinId="8" hidden="1"/>
    <cellStyle name="Hyperlink" xfId="2268" builtinId="8" hidden="1"/>
    <cellStyle name="Hyperlink" xfId="2270" builtinId="8" hidden="1"/>
    <cellStyle name="Hyperlink" xfId="2272" builtinId="8" hidden="1"/>
    <cellStyle name="Hyperlink" xfId="2274" builtinId="8" hidden="1"/>
    <cellStyle name="Hyperlink" xfId="2276" builtinId="8" hidden="1"/>
    <cellStyle name="Hyperlink" xfId="2278" builtinId="8" hidden="1"/>
    <cellStyle name="Hyperlink" xfId="2280" builtinId="8" hidden="1"/>
    <cellStyle name="Hyperlink" xfId="2282" builtinId="8" hidden="1"/>
    <cellStyle name="Hyperlink" xfId="2284" builtinId="8" hidden="1"/>
    <cellStyle name="Hyperlink" xfId="2286" builtinId="8" hidden="1"/>
    <cellStyle name="Hyperlink" xfId="2288" builtinId="8" hidden="1"/>
    <cellStyle name="Hyperlink" xfId="2290" builtinId="8" hidden="1"/>
    <cellStyle name="Hyperlink" xfId="2292" builtinId="8" hidden="1"/>
    <cellStyle name="Hyperlink" xfId="2294" builtinId="8" hidden="1"/>
    <cellStyle name="Hyperlink" xfId="2296" builtinId="8" hidden="1"/>
    <cellStyle name="Hyperlink" xfId="2298" builtinId="8" hidden="1"/>
    <cellStyle name="Hyperlink" xfId="2300" builtinId="8" hidden="1"/>
    <cellStyle name="Hyperlink" xfId="2302" builtinId="8" hidden="1"/>
    <cellStyle name="Hyperlink" xfId="2304" builtinId="8" hidden="1"/>
    <cellStyle name="Hyperlink" xfId="2306" builtinId="8" hidden="1"/>
    <cellStyle name="Hyperlink" xfId="2308" builtinId="8" hidden="1"/>
    <cellStyle name="Hyperlink" xfId="2310" builtinId="8" hidden="1"/>
    <cellStyle name="Hyperlink" xfId="2312" builtinId="8" hidden="1"/>
    <cellStyle name="Hyperlink" xfId="2314" builtinId="8" hidden="1"/>
    <cellStyle name="Hyperlink" xfId="2316" builtinId="8" hidden="1"/>
    <cellStyle name="Hyperlink" xfId="2318" builtinId="8" hidden="1"/>
    <cellStyle name="Hyperlink" xfId="2320" builtinId="8" hidden="1"/>
    <cellStyle name="Hyperlink" xfId="2322" builtinId="8" hidden="1"/>
    <cellStyle name="Hyperlink" xfId="2324" builtinId="8" hidden="1"/>
    <cellStyle name="Hyperlink" xfId="2326" builtinId="8" hidden="1"/>
    <cellStyle name="Hyperlink" xfId="2328" builtinId="8" hidden="1"/>
    <cellStyle name="Hyperlink" xfId="2330" builtinId="8" hidden="1"/>
    <cellStyle name="Hyperlink" xfId="2332" builtinId="8" hidden="1"/>
    <cellStyle name="Hyperlink" xfId="2334" builtinId="8" hidden="1"/>
    <cellStyle name="Hyperlink" xfId="2336" builtinId="8" hidden="1"/>
    <cellStyle name="Hyperlink" xfId="2338" builtinId="8" hidden="1"/>
    <cellStyle name="Hyperlink" xfId="2340" builtinId="8" hidden="1"/>
    <cellStyle name="Hyperlink" xfId="2342" builtinId="8" hidden="1"/>
    <cellStyle name="Hyperlink" xfId="2344" builtinId="8" hidden="1"/>
    <cellStyle name="Hyperlink" xfId="2346" builtinId="8" hidden="1"/>
    <cellStyle name="Hyperlink" xfId="2348" builtinId="8" hidden="1"/>
    <cellStyle name="Hyperlink" xfId="2350" builtinId="8" hidden="1"/>
    <cellStyle name="Hyperlink" xfId="2352" builtinId="8" hidden="1"/>
    <cellStyle name="Hyperlink" xfId="2354" builtinId="8" hidden="1"/>
    <cellStyle name="Hyperlink" xfId="2356" builtinId="8" hidden="1"/>
    <cellStyle name="Hyperlink" xfId="2358" builtinId="8" hidden="1"/>
    <cellStyle name="Hyperlink" xfId="2360" builtinId="8" hidden="1"/>
    <cellStyle name="Hyperlink" xfId="2362" builtinId="8" hidden="1"/>
    <cellStyle name="Hyperlink" xfId="2364" builtinId="8" hidden="1"/>
    <cellStyle name="Hyperlink" xfId="2366" builtinId="8" hidden="1"/>
    <cellStyle name="Hyperlink" xfId="2368" builtinId="8" hidden="1"/>
    <cellStyle name="Hyperlink" xfId="2370" builtinId="8" hidden="1"/>
    <cellStyle name="Hyperlink" xfId="2372" builtinId="8" hidden="1"/>
    <cellStyle name="Hyperlink" xfId="2374" builtinId="8" hidden="1"/>
    <cellStyle name="Hyperlink" xfId="2376" builtinId="8" hidden="1"/>
    <cellStyle name="Hyperlink" xfId="2378" builtinId="8" hidden="1"/>
    <cellStyle name="Hyperlink" xfId="2380" builtinId="8" hidden="1"/>
    <cellStyle name="Hyperlink" xfId="2382" builtinId="8" hidden="1"/>
    <cellStyle name="Hyperlink" xfId="2384" builtinId="8" hidden="1"/>
    <cellStyle name="Hyperlink" xfId="2386" builtinId="8" hidden="1"/>
    <cellStyle name="Hyperlink" xfId="2388" builtinId="8" hidden="1"/>
    <cellStyle name="Hyperlink" xfId="2390" builtinId="8" hidden="1"/>
    <cellStyle name="Hyperlink" xfId="2392" builtinId="8" hidden="1"/>
    <cellStyle name="Hyperlink" xfId="2394" builtinId="8" hidden="1"/>
    <cellStyle name="Hyperlink" xfId="2396" builtinId="8" hidden="1"/>
    <cellStyle name="Hyperlink" xfId="2398" builtinId="8" hidden="1"/>
    <cellStyle name="Hyperlink" xfId="2400" builtinId="8" hidden="1"/>
    <cellStyle name="Hyperlink" xfId="2402" builtinId="8" hidden="1"/>
    <cellStyle name="Hyperlink" xfId="2404" builtinId="8" hidden="1"/>
    <cellStyle name="Hyperlink" xfId="2406" builtinId="8" hidden="1"/>
    <cellStyle name="Hyperlink" xfId="2408" builtinId="8" hidden="1"/>
    <cellStyle name="Hyperlink" xfId="2410" builtinId="8" hidden="1"/>
    <cellStyle name="Hyperlink" xfId="2412" builtinId="8" hidden="1"/>
    <cellStyle name="Hyperlink" xfId="2414" builtinId="8" hidden="1"/>
    <cellStyle name="Hyperlink" xfId="2416" builtinId="8" hidden="1"/>
    <cellStyle name="Hyperlink" xfId="2418" builtinId="8" hidden="1"/>
    <cellStyle name="Hyperlink" xfId="2420" builtinId="8" hidden="1"/>
    <cellStyle name="Hyperlink" xfId="2422" builtinId="8" hidden="1"/>
    <cellStyle name="Hyperlink" xfId="2424" builtinId="8" hidden="1"/>
    <cellStyle name="Hyperlink" xfId="2426" builtinId="8" hidden="1"/>
    <cellStyle name="Hyperlink" xfId="2428" builtinId="8" hidden="1"/>
    <cellStyle name="Hyperlink" xfId="2430" builtinId="8" hidden="1"/>
    <cellStyle name="Hyperlink" xfId="2432" builtinId="8" hidden="1"/>
    <cellStyle name="Hyperlink" xfId="2434" builtinId="8" hidden="1"/>
    <cellStyle name="Hyperlink" xfId="2436" builtinId="8" hidden="1"/>
    <cellStyle name="Hyperlink" xfId="2438" builtinId="8" hidden="1"/>
    <cellStyle name="Hyperlink" xfId="2440" builtinId="8" hidden="1"/>
    <cellStyle name="Hyperlink" xfId="2442" builtinId="8" hidden="1"/>
    <cellStyle name="Hyperlink" xfId="2444" builtinId="8" hidden="1"/>
    <cellStyle name="Hyperlink" xfId="2446" builtinId="8" hidden="1"/>
    <cellStyle name="Hyperlink" xfId="2448" builtinId="8" hidden="1"/>
    <cellStyle name="Hyperlink" xfId="2450" builtinId="8" hidden="1"/>
    <cellStyle name="Hyperlink" xfId="2452" builtinId="8" hidden="1"/>
    <cellStyle name="Hyperlink" xfId="2454" builtinId="8" hidden="1"/>
    <cellStyle name="Hyperlink" xfId="2456" builtinId="8" hidden="1"/>
    <cellStyle name="Hyperlink" xfId="2458" builtinId="8" hidden="1"/>
    <cellStyle name="Hyperlink" xfId="2460" builtinId="8" hidden="1"/>
    <cellStyle name="Hyperlink" xfId="2462" builtinId="8" hidden="1"/>
    <cellStyle name="Hyperlink" xfId="2464" builtinId="8" hidden="1"/>
    <cellStyle name="Hyperlink" xfId="2466" builtinId="8" hidden="1"/>
    <cellStyle name="Hyperlink" xfId="2468" builtinId="8" hidden="1"/>
    <cellStyle name="Hyperlink" xfId="2470" builtinId="8" hidden="1"/>
    <cellStyle name="Hyperlink" xfId="2472" builtinId="8" hidden="1"/>
    <cellStyle name="Hyperlink" xfId="2474" builtinId="8" hidden="1"/>
    <cellStyle name="Hyperlink" xfId="2476" builtinId="8" hidden="1"/>
    <cellStyle name="Hyperlink" xfId="2478" builtinId="8" hidden="1"/>
    <cellStyle name="Hyperlink" xfId="2480" builtinId="8" hidden="1"/>
    <cellStyle name="Hyperlink" xfId="2482" builtinId="8" hidden="1"/>
    <cellStyle name="Hyperlink" xfId="2484" builtinId="8" hidden="1"/>
    <cellStyle name="Hyperlink" xfId="2486" builtinId="8" hidden="1"/>
    <cellStyle name="Hyperlink" xfId="2488" builtinId="8" hidden="1"/>
    <cellStyle name="Hyperlink" xfId="2490" builtinId="8" hidden="1"/>
    <cellStyle name="Hyperlink" xfId="2492" builtinId="8" hidden="1"/>
    <cellStyle name="Hyperlink" xfId="2494" builtinId="8" hidden="1"/>
    <cellStyle name="Hyperlink" xfId="2496" builtinId="8" hidden="1"/>
    <cellStyle name="Hyperlink" xfId="2498" builtinId="8" hidden="1"/>
    <cellStyle name="Hyperlink" xfId="2500" builtinId="8" hidden="1"/>
    <cellStyle name="Hyperlink" xfId="2502" builtinId="8" hidden="1"/>
    <cellStyle name="Hyperlink" xfId="2504" builtinId="8" hidden="1"/>
    <cellStyle name="Hyperlink" xfId="2506" builtinId="8" hidden="1"/>
    <cellStyle name="Hyperlink" xfId="2508" builtinId="8" hidden="1"/>
    <cellStyle name="Hyperlink" xfId="2510" builtinId="8" hidden="1"/>
    <cellStyle name="Hyperlink" xfId="2512" builtinId="8" hidden="1"/>
    <cellStyle name="Hyperlink" xfId="2514" builtinId="8" hidden="1"/>
    <cellStyle name="Hyperlink" xfId="2516" builtinId="8" hidden="1"/>
    <cellStyle name="Hyperlink" xfId="2518" builtinId="8" hidden="1"/>
    <cellStyle name="Hyperlink" xfId="2520" builtinId="8" hidden="1"/>
    <cellStyle name="Hyperlink" xfId="2522" builtinId="8" hidden="1"/>
    <cellStyle name="Hyperlink" xfId="2524" builtinId="8" hidden="1"/>
    <cellStyle name="Hyperlink" xfId="2526" builtinId="8" hidden="1"/>
    <cellStyle name="Hyperlink" xfId="2528" builtinId="8" hidden="1"/>
    <cellStyle name="Hyperlink" xfId="2530" builtinId="8" hidden="1"/>
    <cellStyle name="Hyperlink" xfId="2532" builtinId="8" hidden="1"/>
    <cellStyle name="Hyperlink" xfId="2534" builtinId="8" hidden="1"/>
    <cellStyle name="Hyperlink" xfId="2536" builtinId="8" hidden="1"/>
    <cellStyle name="Hyperlink" xfId="2538" builtinId="8" hidden="1"/>
    <cellStyle name="Hyperlink" xfId="2540" builtinId="8" hidden="1"/>
    <cellStyle name="Hyperlink" xfId="2542" builtinId="8" hidden="1"/>
    <cellStyle name="Hyperlink" xfId="2544" builtinId="8" hidden="1"/>
    <cellStyle name="Hyperlink" xfId="2546" builtinId="8" hidden="1"/>
    <cellStyle name="Hyperlink" xfId="2548" builtinId="8" hidden="1"/>
    <cellStyle name="Hyperlink" xfId="2550" builtinId="8" hidden="1"/>
    <cellStyle name="Hyperlink" xfId="2552" builtinId="8" hidden="1"/>
    <cellStyle name="Hyperlink" xfId="2554" builtinId="8" hidden="1"/>
    <cellStyle name="Hyperlink" xfId="2556" builtinId="8" hidden="1"/>
    <cellStyle name="Hyperlink" xfId="2558" builtinId="8" hidden="1"/>
    <cellStyle name="Hyperlink" xfId="2560" builtinId="8" hidden="1"/>
    <cellStyle name="Hyperlink" xfId="2562" builtinId="8" hidden="1"/>
    <cellStyle name="Hyperlink" xfId="2564" builtinId="8" hidden="1"/>
    <cellStyle name="Hyperlink" xfId="2566" builtinId="8" hidden="1"/>
    <cellStyle name="Hyperlink" xfId="2568" builtinId="8" hidden="1"/>
    <cellStyle name="Hyperlink" xfId="2570" builtinId="8" hidden="1"/>
    <cellStyle name="Hyperlink" xfId="2572" builtinId="8" hidden="1"/>
    <cellStyle name="Hyperlink" xfId="2574" builtinId="8" hidden="1"/>
    <cellStyle name="Hyperlink" xfId="2576" builtinId="8" hidden="1"/>
    <cellStyle name="Hyperlink" xfId="2578" builtinId="8" hidden="1"/>
    <cellStyle name="Hyperlink" xfId="2580" builtinId="8" hidden="1"/>
    <cellStyle name="Hyperlink" xfId="2582" builtinId="8" hidden="1"/>
    <cellStyle name="Hyperlink" xfId="2584" builtinId="8" hidden="1"/>
    <cellStyle name="Hyperlink" xfId="2586" builtinId="8" hidden="1"/>
    <cellStyle name="Hyperlink" xfId="2588" builtinId="8" hidden="1"/>
    <cellStyle name="Hyperlink" xfId="2590" builtinId="8" hidden="1"/>
    <cellStyle name="Hyperlink" xfId="2592" builtinId="8" hidden="1"/>
    <cellStyle name="Hyperlink" xfId="2594" builtinId="8" hidden="1"/>
    <cellStyle name="Hyperlink" xfId="2596" builtinId="8" hidden="1"/>
    <cellStyle name="Hyperlink" xfId="2598" builtinId="8" hidden="1"/>
    <cellStyle name="Hyperlink" xfId="2600" builtinId="8" hidden="1"/>
    <cellStyle name="Hyperlink" xfId="2602" builtinId="8" hidden="1"/>
    <cellStyle name="Hyperlink" xfId="2604" builtinId="8" hidden="1"/>
    <cellStyle name="Hyperlink" xfId="2606" builtinId="8" hidden="1"/>
    <cellStyle name="Hyperlink" xfId="2608" builtinId="8" hidden="1"/>
    <cellStyle name="Hyperlink" xfId="2610" builtinId="8" hidden="1"/>
    <cellStyle name="Hyperlink" xfId="2612" builtinId="8" hidden="1"/>
    <cellStyle name="Hyperlink" xfId="2614" builtinId="8" hidden="1"/>
    <cellStyle name="Hyperlink" xfId="2616" builtinId="8" hidden="1"/>
    <cellStyle name="Hyperlink" xfId="2618" builtinId="8" hidden="1"/>
    <cellStyle name="Hyperlink" xfId="2620" builtinId="8" hidden="1"/>
    <cellStyle name="Hyperlink" xfId="2622" builtinId="8" hidden="1"/>
    <cellStyle name="Hyperlink" xfId="2624" builtinId="8" hidden="1"/>
    <cellStyle name="Hyperlink" xfId="2626" builtinId="8" hidden="1"/>
    <cellStyle name="Hyperlink" xfId="2628" builtinId="8" hidden="1"/>
    <cellStyle name="Hyperlink" xfId="2630" builtinId="8" hidden="1"/>
    <cellStyle name="Hyperlink" xfId="2632" builtinId="8" hidden="1"/>
    <cellStyle name="Hyperlink" xfId="2634" builtinId="8" hidden="1"/>
    <cellStyle name="Hyperlink" xfId="2636" builtinId="8" hidden="1"/>
    <cellStyle name="Hyperlink" xfId="2638" builtinId="8" hidden="1"/>
    <cellStyle name="Hyperlink" xfId="2640" builtinId="8" hidden="1"/>
    <cellStyle name="Hyperlink" xfId="2642" builtinId="8" hidden="1"/>
    <cellStyle name="Hyperlink" xfId="2644" builtinId="8" hidden="1"/>
    <cellStyle name="Hyperlink" xfId="2646" builtinId="8" hidden="1"/>
    <cellStyle name="Hyperlink" xfId="2648" builtinId="8" hidden="1"/>
    <cellStyle name="Hyperlink" xfId="2650" builtinId="8" hidden="1"/>
    <cellStyle name="Hyperlink" xfId="2652" builtinId="8" hidden="1"/>
    <cellStyle name="Hyperlink" xfId="2654" builtinId="8" hidden="1"/>
    <cellStyle name="Hyperlink" xfId="2656" builtinId="8" hidden="1"/>
    <cellStyle name="Hyperlink" xfId="2658" builtinId="8" hidden="1"/>
    <cellStyle name="Hyperlink" xfId="2660" builtinId="8" hidden="1"/>
    <cellStyle name="Hyperlink" xfId="2662" builtinId="8" hidden="1"/>
    <cellStyle name="Hyperlink" xfId="2664" builtinId="8" hidden="1"/>
    <cellStyle name="Hyperlink" xfId="2666" builtinId="8" hidden="1"/>
    <cellStyle name="Hyperlink" xfId="2668" builtinId="8" hidden="1"/>
    <cellStyle name="Hyperlink" xfId="2670" builtinId="8" hidden="1"/>
    <cellStyle name="Hyperlink" xfId="2672" builtinId="8" hidden="1"/>
    <cellStyle name="Hyperlink" xfId="2674" builtinId="8" hidden="1"/>
    <cellStyle name="Hyperlink" xfId="2676" builtinId="8" hidden="1"/>
    <cellStyle name="Hyperlink" xfId="2872" builtinId="8" hidden="1"/>
    <cellStyle name="Hyperlink" xfId="2874" builtinId="8" hidden="1"/>
    <cellStyle name="Hyperlink" xfId="2876" builtinId="8" hidden="1"/>
    <cellStyle name="Hyperlink" xfId="2878" builtinId="8" hidden="1"/>
    <cellStyle name="Hyperlink" xfId="2880" builtinId="8" hidden="1"/>
    <cellStyle name="Hyperlink" xfId="2882" builtinId="8" hidden="1"/>
    <cellStyle name="Hyperlink" xfId="2884" builtinId="8" hidden="1"/>
    <cellStyle name="Hyperlink" xfId="2886" builtinId="8" hidden="1"/>
    <cellStyle name="Hyperlink" xfId="2888" builtinId="8" hidden="1"/>
    <cellStyle name="Hyperlink" xfId="2890" builtinId="8" hidden="1"/>
    <cellStyle name="Hyperlink" xfId="2892" builtinId="8" hidden="1"/>
    <cellStyle name="Hyperlink" xfId="2894" builtinId="8" hidden="1"/>
    <cellStyle name="Hyperlink" xfId="2896" builtinId="8" hidden="1"/>
    <cellStyle name="Hyperlink" xfId="2898" builtinId="8" hidden="1"/>
    <cellStyle name="Hyperlink" xfId="2900" builtinId="8" hidden="1"/>
    <cellStyle name="Hyperlink" xfId="2902" builtinId="8" hidden="1"/>
    <cellStyle name="Hyperlink" xfId="2904" builtinId="8" hidden="1"/>
    <cellStyle name="Hyperlink" xfId="2906" builtinId="8" hidden="1"/>
    <cellStyle name="Hyperlink" xfId="2908" builtinId="8" hidden="1"/>
    <cellStyle name="Hyperlink" xfId="2910" builtinId="8" hidden="1"/>
    <cellStyle name="Hyperlink" xfId="2912" builtinId="8" hidden="1"/>
    <cellStyle name="Hyperlink" xfId="2914" builtinId="8" hidden="1"/>
    <cellStyle name="Hyperlink" xfId="2916" builtinId="8" hidden="1"/>
    <cellStyle name="Hyperlink" xfId="2918" builtinId="8" hidden="1"/>
    <cellStyle name="Hyperlink" xfId="2920" builtinId="8" hidden="1"/>
    <cellStyle name="Hyperlink" xfId="2922" builtinId="8" hidden="1"/>
    <cellStyle name="Hyperlink" xfId="2924" builtinId="8" hidden="1"/>
    <cellStyle name="Hyperlink" xfId="2926" builtinId="8" hidden="1"/>
    <cellStyle name="Hyperlink" xfId="2928" builtinId="8" hidden="1"/>
    <cellStyle name="Hyperlink" xfId="2930" builtinId="8" hidden="1"/>
    <cellStyle name="Hyperlink" xfId="2932" builtinId="8" hidden="1"/>
    <cellStyle name="Hyperlink" xfId="2934" builtinId="8" hidden="1"/>
    <cellStyle name="Hyperlink" xfId="2936" builtinId="8" hidden="1"/>
    <cellStyle name="Hyperlink" xfId="2938" builtinId="8" hidden="1"/>
    <cellStyle name="Hyperlink" xfId="2940" builtinId="8" hidden="1"/>
    <cellStyle name="Hyperlink" xfId="2942" builtinId="8" hidden="1"/>
    <cellStyle name="Hyperlink" xfId="2944" builtinId="8" hidden="1"/>
    <cellStyle name="Hyperlink" xfId="2946" builtinId="8" hidden="1"/>
    <cellStyle name="Hyperlink" xfId="2948" builtinId="8" hidden="1"/>
    <cellStyle name="Hyperlink" xfId="2950" builtinId="8" hidden="1"/>
    <cellStyle name="Hyperlink" xfId="2952" builtinId="8" hidden="1"/>
    <cellStyle name="Hyperlink" xfId="2954" builtinId="8" hidden="1"/>
    <cellStyle name="Hyperlink" xfId="2956" builtinId="8" hidden="1"/>
    <cellStyle name="Hyperlink" xfId="2958" builtinId="8" hidden="1"/>
    <cellStyle name="Hyperlink" xfId="2960" builtinId="8" hidden="1"/>
    <cellStyle name="Hyperlink" xfId="2962" builtinId="8" hidden="1"/>
    <cellStyle name="Hyperlink" xfId="2964" builtinId="8" hidden="1"/>
    <cellStyle name="Hyperlink" xfId="2966" builtinId="8" hidden="1"/>
    <cellStyle name="Hyperlink" xfId="2968" builtinId="8" hidden="1"/>
    <cellStyle name="Hyperlink" xfId="2970" builtinId="8" hidden="1"/>
    <cellStyle name="Hyperlink" xfId="2972" builtinId="8" hidden="1"/>
    <cellStyle name="Hyperlink" xfId="2974" builtinId="8" hidden="1"/>
    <cellStyle name="Hyperlink" xfId="2976" builtinId="8" hidden="1"/>
    <cellStyle name="Hyperlink" xfId="2978" builtinId="8" hidden="1"/>
    <cellStyle name="Hyperlink" xfId="2980" builtinId="8" hidden="1"/>
    <cellStyle name="Hyperlink" xfId="2982" builtinId="8" hidden="1"/>
    <cellStyle name="Hyperlink" xfId="2984" builtinId="8" hidden="1"/>
    <cellStyle name="Hyperlink" xfId="2986" builtinId="8" hidden="1"/>
    <cellStyle name="Hyperlink" xfId="2988" builtinId="8" hidden="1"/>
    <cellStyle name="Hyperlink" xfId="2990" builtinId="8" hidden="1"/>
    <cellStyle name="Hyperlink" xfId="2992" builtinId="8" hidden="1"/>
    <cellStyle name="Hyperlink" xfId="2994" builtinId="8" hidden="1"/>
    <cellStyle name="Hyperlink" xfId="2996" builtinId="8" hidden="1"/>
    <cellStyle name="Hyperlink" xfId="2998" builtinId="8" hidden="1"/>
    <cellStyle name="Hyperlink" xfId="3000" builtinId="8" hidden="1"/>
    <cellStyle name="Hyperlink" xfId="3002" builtinId="8" hidden="1"/>
    <cellStyle name="Hyperlink" xfId="3004" builtinId="8" hidden="1"/>
    <cellStyle name="Hyperlink" xfId="3006" builtinId="8" hidden="1"/>
    <cellStyle name="Hyperlink" xfId="3008" builtinId="8" hidden="1"/>
    <cellStyle name="Hyperlink" xfId="3010" builtinId="8" hidden="1"/>
    <cellStyle name="Hyperlink" xfId="3012" builtinId="8" hidden="1"/>
    <cellStyle name="Hyperlink" xfId="3014" builtinId="8" hidden="1"/>
    <cellStyle name="Hyperlink" xfId="3016" builtinId="8" hidden="1"/>
    <cellStyle name="Hyperlink" xfId="3018" builtinId="8" hidden="1"/>
    <cellStyle name="Hyperlink" xfId="3020" builtinId="8" hidden="1"/>
    <cellStyle name="Hyperlink" xfId="3022" builtinId="8" hidden="1"/>
    <cellStyle name="Hyperlink" xfId="3024" builtinId="8" hidden="1"/>
    <cellStyle name="Hyperlink" xfId="3026" builtinId="8" hidden="1"/>
    <cellStyle name="Hyperlink" xfId="3028" builtinId="8" hidden="1"/>
    <cellStyle name="Hyperlink" xfId="3030" builtinId="8" hidden="1"/>
    <cellStyle name="Hyperlink" xfId="3032" builtinId="8" hidden="1"/>
    <cellStyle name="Hyperlink" xfId="3034" builtinId="8" hidden="1"/>
    <cellStyle name="Hyperlink" xfId="3036" builtinId="8" hidden="1"/>
    <cellStyle name="Hyperlink" xfId="3038" builtinId="8" hidden="1"/>
    <cellStyle name="Hyperlink" xfId="3040" builtinId="8" hidden="1"/>
    <cellStyle name="Hyperlink" xfId="3042" builtinId="8" hidden="1"/>
    <cellStyle name="Hyperlink" xfId="3044" builtinId="8" hidden="1"/>
    <cellStyle name="Hyperlink" xfId="3046" builtinId="8" hidden="1"/>
    <cellStyle name="Hyperlink" xfId="3048" builtinId="8" hidden="1"/>
    <cellStyle name="Hyperlink" xfId="3050" builtinId="8" hidden="1"/>
    <cellStyle name="Hyperlink" xfId="3052" builtinId="8" hidden="1"/>
    <cellStyle name="Hyperlink" xfId="3054" builtinId="8" hidden="1"/>
    <cellStyle name="Hyperlink" xfId="3056" builtinId="8" hidden="1"/>
    <cellStyle name="Hyperlink" xfId="3058" builtinId="8" hidden="1"/>
    <cellStyle name="Hyperlink" xfId="3060" builtinId="8" hidden="1"/>
    <cellStyle name="Hyperlink" xfId="3062" builtinId="8" hidden="1"/>
    <cellStyle name="Hyperlink" xfId="3064" builtinId="8" hidden="1"/>
    <cellStyle name="Hyperlink" xfId="3066" builtinId="8" hidden="1"/>
    <cellStyle name="Hyperlink" xfId="3068" builtinId="8" hidden="1"/>
    <cellStyle name="Hyperlink" xfId="3070" builtinId="8" hidden="1"/>
    <cellStyle name="Hyperlink" xfId="3072" builtinId="8" hidden="1"/>
    <cellStyle name="Hyperlink" xfId="3074" builtinId="8" hidden="1"/>
    <cellStyle name="Hyperlink" xfId="3076" builtinId="8" hidden="1"/>
    <cellStyle name="Hyperlink" xfId="3078" builtinId="8" hidden="1"/>
    <cellStyle name="Hyperlink" xfId="3080" builtinId="8" hidden="1"/>
    <cellStyle name="Hyperlink" xfId="3082" builtinId="8" hidden="1"/>
    <cellStyle name="Hyperlink" xfId="3084" builtinId="8" hidden="1"/>
    <cellStyle name="Hyperlink" xfId="3086" builtinId="8" hidden="1"/>
    <cellStyle name="Hyperlink" xfId="3088" builtinId="8" hidden="1"/>
    <cellStyle name="Hyperlink" xfId="3090" builtinId="8" hidden="1"/>
    <cellStyle name="Hyperlink" xfId="3092" builtinId="8" hidden="1"/>
    <cellStyle name="Hyperlink" xfId="3094" builtinId="8" hidden="1"/>
    <cellStyle name="Hyperlink" xfId="3096" builtinId="8" hidden="1"/>
    <cellStyle name="Hyperlink" xfId="3098" builtinId="8" hidden="1"/>
    <cellStyle name="Hyperlink" xfId="3100" builtinId="8" hidden="1"/>
    <cellStyle name="Hyperlink" xfId="3102" builtinId="8" hidden="1"/>
    <cellStyle name="Hyperlink" xfId="3104" builtinId="8" hidden="1"/>
    <cellStyle name="Hyperlink" xfId="3106" builtinId="8" hidden="1"/>
    <cellStyle name="Hyperlink" xfId="3108" builtinId="8" hidden="1"/>
    <cellStyle name="Hyperlink" xfId="3110" builtinId="8" hidden="1"/>
    <cellStyle name="Hyperlink" xfId="3112" builtinId="8" hidden="1"/>
    <cellStyle name="Hyperlink" xfId="3114" builtinId="8" hidden="1"/>
    <cellStyle name="Hyperlink" xfId="3116" builtinId="8" hidden="1"/>
    <cellStyle name="Hyperlink" xfId="3118" builtinId="8" hidden="1"/>
    <cellStyle name="Hyperlink" xfId="3120" builtinId="8" hidden="1"/>
    <cellStyle name="Hyperlink" xfId="3122" builtinId="8" hidden="1"/>
    <cellStyle name="Hyperlink" xfId="3124" builtinId="8" hidden="1"/>
    <cellStyle name="Hyperlink" xfId="3126" builtinId="8" hidden="1"/>
    <cellStyle name="Hyperlink" xfId="3128" builtinId="8" hidden="1"/>
    <cellStyle name="Hyperlink" xfId="3130" builtinId="8" hidden="1"/>
    <cellStyle name="Hyperlink" xfId="3132" builtinId="8" hidden="1"/>
    <cellStyle name="Hyperlink" xfId="3134" builtinId="8" hidden="1"/>
    <cellStyle name="Hyperlink" xfId="3136" builtinId="8" hidden="1"/>
    <cellStyle name="Hyperlink" xfId="3138" builtinId="8" hidden="1"/>
    <cellStyle name="Hyperlink" xfId="3140" builtinId="8" hidden="1"/>
    <cellStyle name="Hyperlink" xfId="3142" builtinId="8" hidden="1"/>
    <cellStyle name="Hyperlink" xfId="3144" builtinId="8" hidden="1"/>
    <cellStyle name="Hyperlink" xfId="3146" builtinId="8" hidden="1"/>
    <cellStyle name="Hyperlink" xfId="3148" builtinId="8" hidden="1"/>
    <cellStyle name="Hyperlink" xfId="3150" builtinId="8" hidden="1"/>
    <cellStyle name="Hyperlink" xfId="3152" builtinId="8" hidden="1"/>
    <cellStyle name="Hyperlink" xfId="3154" builtinId="8" hidden="1"/>
    <cellStyle name="Hyperlink" xfId="3156" builtinId="8" hidden="1"/>
    <cellStyle name="Hyperlink" xfId="3158" builtinId="8" hidden="1"/>
    <cellStyle name="Hyperlink" xfId="3160" builtinId="8" hidden="1"/>
    <cellStyle name="Hyperlink" xfId="3162" builtinId="8" hidden="1"/>
    <cellStyle name="Hyperlink" xfId="3164" builtinId="8" hidden="1"/>
    <cellStyle name="Hyperlink" xfId="3166" builtinId="8" hidden="1"/>
    <cellStyle name="Hyperlink" xfId="3168" builtinId="8" hidden="1"/>
    <cellStyle name="Hyperlink" xfId="3170" builtinId="8" hidden="1"/>
    <cellStyle name="Hyperlink" xfId="3172" builtinId="8" hidden="1"/>
    <cellStyle name="Hyperlink" xfId="3174" builtinId="8" hidden="1"/>
    <cellStyle name="Hyperlink" xfId="3176" builtinId="8" hidden="1"/>
    <cellStyle name="Hyperlink" xfId="3178" builtinId="8" hidden="1"/>
    <cellStyle name="Hyperlink" xfId="3180" builtinId="8" hidden="1"/>
    <cellStyle name="Hyperlink" xfId="3182" builtinId="8" hidden="1"/>
    <cellStyle name="Hyperlink" xfId="3184" builtinId="8" hidden="1"/>
    <cellStyle name="Hyperlink" xfId="3186" builtinId="8" hidden="1"/>
    <cellStyle name="Hyperlink" xfId="3188" builtinId="8" hidden="1"/>
    <cellStyle name="Hyperlink" xfId="3190" builtinId="8" hidden="1"/>
    <cellStyle name="Hyperlink" xfId="3192" builtinId="8" hidden="1"/>
    <cellStyle name="Hyperlink" xfId="3194" builtinId="8" hidden="1"/>
    <cellStyle name="Hyperlink" xfId="3196" builtinId="8" hidden="1"/>
    <cellStyle name="Hyperlink" xfId="3198" builtinId="8" hidden="1"/>
    <cellStyle name="Hyperlink" xfId="3200" builtinId="8" hidden="1"/>
    <cellStyle name="Hyperlink" xfId="3202" builtinId="8" hidden="1"/>
    <cellStyle name="Hyperlink" xfId="3204" builtinId="8" hidden="1"/>
    <cellStyle name="Hyperlink" xfId="3206" builtinId="8" hidden="1"/>
    <cellStyle name="Hyperlink" xfId="3208" builtinId="8" hidden="1"/>
    <cellStyle name="Hyperlink" xfId="3210" builtinId="8" hidden="1"/>
    <cellStyle name="Hyperlink" xfId="3212" builtinId="8" hidden="1"/>
    <cellStyle name="Hyperlink" xfId="3214" builtinId="8" hidden="1"/>
    <cellStyle name="Hyperlink" xfId="3216" builtinId="8" hidden="1"/>
    <cellStyle name="Hyperlink" xfId="3218" builtinId="8" hidden="1"/>
    <cellStyle name="Hyperlink" xfId="3220" builtinId="8" hidden="1"/>
    <cellStyle name="Hyperlink" xfId="3222" builtinId="8" hidden="1"/>
    <cellStyle name="Hyperlink" xfId="3224" builtinId="8" hidden="1"/>
    <cellStyle name="Hyperlink" xfId="3226" builtinId="8" hidden="1"/>
    <cellStyle name="Hyperlink" xfId="3228" builtinId="8" hidden="1"/>
    <cellStyle name="Hyperlink" xfId="3230" builtinId="8" hidden="1"/>
    <cellStyle name="Hyperlink" xfId="3232" builtinId="8" hidden="1"/>
    <cellStyle name="Hyperlink" xfId="3234" builtinId="8" hidden="1"/>
    <cellStyle name="Hyperlink" xfId="3236" builtinId="8" hidden="1"/>
    <cellStyle name="Hyperlink" xfId="3238" builtinId="8" hidden="1"/>
    <cellStyle name="Hyperlink" xfId="3240" builtinId="8" hidden="1"/>
    <cellStyle name="Hyperlink" xfId="3242" builtinId="8" hidden="1"/>
    <cellStyle name="Hyperlink" xfId="3244" builtinId="8" hidden="1"/>
    <cellStyle name="Hyperlink" xfId="3246" builtinId="8" hidden="1"/>
    <cellStyle name="Hyperlink" xfId="3248" builtinId="8" hidden="1"/>
    <cellStyle name="Hyperlink" xfId="3250" builtinId="8" hidden="1"/>
    <cellStyle name="Hyperlink" xfId="3252" builtinId="8" hidden="1"/>
    <cellStyle name="Hyperlink" xfId="3254" builtinId="8" hidden="1"/>
    <cellStyle name="Hyperlink" xfId="3256" builtinId="8" hidden="1"/>
    <cellStyle name="Hyperlink" xfId="3258" builtinId="8" hidden="1"/>
    <cellStyle name="Hyperlink" xfId="3260" builtinId="8" hidden="1"/>
    <cellStyle name="Hyperlink" xfId="3262" builtinId="8" hidden="1"/>
    <cellStyle name="Hyperlink" xfId="3264" builtinId="8" hidden="1"/>
    <cellStyle name="Hyperlink" xfId="3266" builtinId="8" hidden="1"/>
    <cellStyle name="Hyperlink" xfId="3268" builtinId="8" hidden="1"/>
    <cellStyle name="Hyperlink" xfId="3270" builtinId="8" hidden="1"/>
    <cellStyle name="Hyperlink" xfId="3272" builtinId="8" hidden="1"/>
    <cellStyle name="Hyperlink" xfId="3274" builtinId="8" hidden="1"/>
    <cellStyle name="Hyperlink" xfId="3276" builtinId="8" hidden="1"/>
    <cellStyle name="Hyperlink" xfId="3278" builtinId="8" hidden="1"/>
    <cellStyle name="Hyperlink" xfId="3280" builtinId="8" hidden="1"/>
    <cellStyle name="Hyperlink" xfId="3282" builtinId="8" hidden="1"/>
    <cellStyle name="Hyperlink" xfId="3284" builtinId="8" hidden="1"/>
    <cellStyle name="Hyperlink" xfId="3286" builtinId="8" hidden="1"/>
    <cellStyle name="Hyperlink" xfId="3288" builtinId="8" hidden="1"/>
    <cellStyle name="Hyperlink" xfId="3290" builtinId="8" hidden="1"/>
    <cellStyle name="Hyperlink" xfId="3292" builtinId="8" hidden="1"/>
    <cellStyle name="Hyperlink" xfId="3294" builtinId="8" hidden="1"/>
    <cellStyle name="Hyperlink" xfId="3296" builtinId="8" hidden="1"/>
    <cellStyle name="Hyperlink" xfId="3298" builtinId="8" hidden="1"/>
    <cellStyle name="Hyperlink" xfId="3300" builtinId="8" hidden="1"/>
    <cellStyle name="Hyperlink" xfId="3302" builtinId="8" hidden="1"/>
    <cellStyle name="Hyperlink" xfId="3304" builtinId="8" hidden="1"/>
    <cellStyle name="Hyperlink" xfId="3306" builtinId="8" hidden="1"/>
    <cellStyle name="Hyperlink" xfId="3308" builtinId="8" hidden="1"/>
    <cellStyle name="Hyperlink" xfId="3310" builtinId="8" hidden="1"/>
    <cellStyle name="Hyperlink" xfId="3312" builtinId="8" hidden="1"/>
    <cellStyle name="Hyperlink" xfId="3314" builtinId="8" hidden="1"/>
    <cellStyle name="Hyperlink" xfId="3316" builtinId="8" hidden="1"/>
    <cellStyle name="Hyperlink" xfId="3318" builtinId="8" hidden="1"/>
    <cellStyle name="Hyperlink" xfId="3320" builtinId="8" hidden="1"/>
    <cellStyle name="Hyperlink" xfId="3322" builtinId="8" hidden="1"/>
    <cellStyle name="Hyperlink" xfId="3324" builtinId="8" hidden="1"/>
    <cellStyle name="Hyperlink" xfId="3326" builtinId="8" hidden="1"/>
    <cellStyle name="Hyperlink" xfId="3328" builtinId="8" hidden="1"/>
    <cellStyle name="Hyperlink" xfId="3330" builtinId="8" hidden="1"/>
    <cellStyle name="Hyperlink" xfId="3332" builtinId="8" hidden="1"/>
    <cellStyle name="Hyperlink" xfId="3334" builtinId="8" hidden="1"/>
    <cellStyle name="Hyperlink" xfId="3336" builtinId="8" hidden="1"/>
    <cellStyle name="Hyperlink" xfId="3338" builtinId="8" hidden="1"/>
    <cellStyle name="Hyperlink" xfId="3340" builtinId="8" hidden="1"/>
    <cellStyle name="Hyperlink" xfId="3342" builtinId="8" hidden="1"/>
    <cellStyle name="Hyperlink" xfId="3344" builtinId="8" hidden="1"/>
    <cellStyle name="Hyperlink" xfId="3346" builtinId="8" hidden="1"/>
    <cellStyle name="Hyperlink" xfId="3348" builtinId="8" hidden="1"/>
    <cellStyle name="Hyperlink" xfId="3350" builtinId="8" hidden="1"/>
    <cellStyle name="Hyperlink" xfId="3352" builtinId="8" hidden="1"/>
    <cellStyle name="Hyperlink" xfId="3354" builtinId="8" hidden="1"/>
    <cellStyle name="Hyperlink" xfId="3356" builtinId="8" hidden="1"/>
    <cellStyle name="Hyperlink" xfId="3358" builtinId="8" hidden="1"/>
    <cellStyle name="Hyperlink" xfId="3360" builtinId="8" hidden="1"/>
    <cellStyle name="Hyperlink" xfId="3362" builtinId="8" hidden="1"/>
    <cellStyle name="Hyperlink" xfId="3364" builtinId="8" hidden="1"/>
    <cellStyle name="Hyperlink" xfId="3366" builtinId="8" hidden="1"/>
    <cellStyle name="Hyperlink" xfId="3368" builtinId="8" hidden="1"/>
    <cellStyle name="Hyperlink" xfId="3370" builtinId="8" hidden="1"/>
    <cellStyle name="Hyperlink" xfId="3372" builtinId="8" hidden="1"/>
    <cellStyle name="Hyperlink" xfId="3374" builtinId="8" hidden="1"/>
    <cellStyle name="Hyperlink" xfId="3376" builtinId="8" hidden="1"/>
    <cellStyle name="Hyperlink" xfId="3378" builtinId="8" hidden="1"/>
    <cellStyle name="Hyperlink" xfId="3380" builtinId="8" hidden="1"/>
    <cellStyle name="Hyperlink" xfId="3382" builtinId="8" hidden="1"/>
    <cellStyle name="Hyperlink" xfId="3384" builtinId="8" hidden="1"/>
    <cellStyle name="Hyperlink" xfId="3386" builtinId="8" hidden="1"/>
    <cellStyle name="Hyperlink" xfId="3388" builtinId="8" hidden="1"/>
    <cellStyle name="Hyperlink" xfId="3390" builtinId="8" hidden="1"/>
    <cellStyle name="Hyperlink" xfId="3392" builtinId="8" hidden="1"/>
    <cellStyle name="Hyperlink" xfId="3394" builtinId="8" hidden="1"/>
    <cellStyle name="Hyperlink" xfId="3396" builtinId="8" hidden="1"/>
    <cellStyle name="Hyperlink" xfId="3398" builtinId="8" hidden="1"/>
    <cellStyle name="Hyperlink" xfId="3400" builtinId="8" hidden="1"/>
    <cellStyle name="Hyperlink" xfId="3402" builtinId="8" hidden="1"/>
    <cellStyle name="Hyperlink" xfId="3404" builtinId="8" hidden="1"/>
    <cellStyle name="Hyperlink" xfId="3406" builtinId="8" hidden="1"/>
    <cellStyle name="Hyperlink" xfId="3408" builtinId="8" hidden="1"/>
    <cellStyle name="Hyperlink" xfId="3410" builtinId="8" hidden="1"/>
    <cellStyle name="Hyperlink" xfId="3412" builtinId="8" hidden="1"/>
    <cellStyle name="Hyperlink" xfId="3414" builtinId="8" hidden="1"/>
    <cellStyle name="Hyperlink" xfId="3416" builtinId="8" hidden="1"/>
    <cellStyle name="Hyperlink" xfId="3418" builtinId="8" hidden="1"/>
    <cellStyle name="Hyperlink" xfId="3420" builtinId="8" hidden="1"/>
    <cellStyle name="Hyperlink" xfId="3422" builtinId="8" hidden="1"/>
    <cellStyle name="Hyperlink" xfId="3424" builtinId="8" hidden="1"/>
    <cellStyle name="Hyperlink" xfId="3426" builtinId="8" hidden="1"/>
    <cellStyle name="Hyperlink" xfId="3428" builtinId="8" hidden="1"/>
    <cellStyle name="Hyperlink" xfId="3430" builtinId="8" hidden="1"/>
    <cellStyle name="Hyperlink" xfId="3432" builtinId="8" hidden="1"/>
    <cellStyle name="Hyperlink" xfId="3434" builtinId="8" hidden="1"/>
    <cellStyle name="Hyperlink" xfId="3436" builtinId="8" hidden="1"/>
    <cellStyle name="Hyperlink" xfId="3438" builtinId="8" hidden="1"/>
    <cellStyle name="Hyperlink" xfId="3440" builtinId="8" hidden="1"/>
    <cellStyle name="Hyperlink" xfId="3442" builtinId="8" hidden="1"/>
    <cellStyle name="Hyperlink" xfId="3444" builtinId="8" hidden="1"/>
    <cellStyle name="Hyperlink" xfId="3446" builtinId="8" hidden="1"/>
    <cellStyle name="Hyperlink" xfId="3448" builtinId="8" hidden="1"/>
    <cellStyle name="Hyperlink" xfId="3450" builtinId="8" hidden="1"/>
    <cellStyle name="Hyperlink" xfId="3452" builtinId="8" hidden="1"/>
    <cellStyle name="Hyperlink" xfId="3454" builtinId="8" hidden="1"/>
    <cellStyle name="Hyperlink" xfId="3456" builtinId="8" hidden="1"/>
    <cellStyle name="Hyperlink" xfId="3458" builtinId="8" hidden="1"/>
    <cellStyle name="Hyperlink" xfId="3460" builtinId="8" hidden="1"/>
    <cellStyle name="Hyperlink" xfId="3462" builtinId="8" hidden="1"/>
    <cellStyle name="Hyperlink" xfId="3464" builtinId="8" hidden="1"/>
    <cellStyle name="Hyperlink" xfId="3466" builtinId="8" hidden="1"/>
    <cellStyle name="Hyperlink" xfId="3468" builtinId="8" hidden="1"/>
    <cellStyle name="Hyperlink" xfId="3470" builtinId="8" hidden="1"/>
    <cellStyle name="Hyperlink" xfId="3472" builtinId="8" hidden="1"/>
    <cellStyle name="Hyperlink" xfId="3474" builtinId="8" hidden="1"/>
    <cellStyle name="Hyperlink" xfId="3476" builtinId="8" hidden="1"/>
    <cellStyle name="Hyperlink" xfId="3478" builtinId="8" hidden="1"/>
    <cellStyle name="Hyperlink" xfId="3480" builtinId="8" hidden="1"/>
    <cellStyle name="Hyperlink" xfId="3482" builtinId="8" hidden="1"/>
    <cellStyle name="Hyperlink" xfId="3484" builtinId="8" hidden="1"/>
    <cellStyle name="Hyperlink" xfId="3486" builtinId="8" hidden="1"/>
    <cellStyle name="Hyperlink" xfId="3488" builtinId="8" hidden="1"/>
    <cellStyle name="Hyperlink" xfId="3490" builtinId="8" hidden="1"/>
    <cellStyle name="Hyperlink" xfId="3492" builtinId="8" hidden="1"/>
    <cellStyle name="Hyperlink" xfId="3494" builtinId="8" hidden="1"/>
    <cellStyle name="Hyperlink" xfId="3496" builtinId="8" hidden="1"/>
    <cellStyle name="Hyperlink" xfId="3498" builtinId="8" hidden="1"/>
    <cellStyle name="Hyperlink" xfId="3500" builtinId="8" hidden="1"/>
    <cellStyle name="Hyperlink" xfId="3502" builtinId="8" hidden="1"/>
    <cellStyle name="Hyperlink" xfId="3504" builtinId="8" hidden="1"/>
    <cellStyle name="Hyperlink" xfId="3506" builtinId="8" hidden="1"/>
    <cellStyle name="Hyperlink" xfId="3508" builtinId="8" hidden="1"/>
    <cellStyle name="Hyperlink" xfId="3510" builtinId="8" hidden="1"/>
    <cellStyle name="Hyperlink" xfId="3512" builtinId="8" hidden="1"/>
    <cellStyle name="Hyperlink" xfId="3514" builtinId="8" hidden="1"/>
    <cellStyle name="Hyperlink" xfId="3516" builtinId="8" hidden="1"/>
    <cellStyle name="Hyperlink" xfId="3518" builtinId="8" hidden="1"/>
    <cellStyle name="Hyperlink" xfId="3520" builtinId="8" hidden="1"/>
    <cellStyle name="Hyperlink" xfId="3522" builtinId="8" hidden="1"/>
    <cellStyle name="Hyperlink" xfId="3524" builtinId="8" hidden="1"/>
    <cellStyle name="Hyperlink" xfId="3526" builtinId="8" hidden="1"/>
    <cellStyle name="Hyperlink" xfId="3528" builtinId="8" hidden="1"/>
    <cellStyle name="Hyperlink" xfId="3530" builtinId="8" hidden="1"/>
    <cellStyle name="Hyperlink" xfId="3532" builtinId="8" hidden="1"/>
    <cellStyle name="Hyperlink" xfId="3534" builtinId="8" hidden="1"/>
    <cellStyle name="Hyperlink" xfId="3536" builtinId="8" hidden="1"/>
    <cellStyle name="Hyperlink" xfId="3538" builtinId="8" hidden="1"/>
    <cellStyle name="Hyperlink" xfId="3540" builtinId="8" hidden="1"/>
    <cellStyle name="Hyperlink" xfId="3542" builtinId="8" hidden="1"/>
    <cellStyle name="Hyperlink" xfId="3544" builtinId="8" hidden="1"/>
    <cellStyle name="Hyperlink" xfId="3546" builtinId="8" hidden="1"/>
    <cellStyle name="Hyperlink" xfId="3548" builtinId="8" hidden="1"/>
    <cellStyle name="Hyperlink" xfId="3550" builtinId="8" hidden="1"/>
    <cellStyle name="Hyperlink" xfId="3552" builtinId="8" hidden="1"/>
    <cellStyle name="Hyperlink" xfId="3554" builtinId="8" hidden="1"/>
    <cellStyle name="Hyperlink" xfId="3556" builtinId="8" hidden="1"/>
    <cellStyle name="Hyperlink" xfId="3558" builtinId="8" hidden="1"/>
    <cellStyle name="Hyperlink" xfId="3560" builtinId="8" hidden="1"/>
    <cellStyle name="Hyperlink" xfId="3562" builtinId="8" hidden="1"/>
    <cellStyle name="Hyperlink" xfId="3564" builtinId="8" hidden="1"/>
    <cellStyle name="Hyperlink" xfId="3566" builtinId="8" hidden="1"/>
    <cellStyle name="Hyperlink" xfId="3568" builtinId="8" hidden="1"/>
    <cellStyle name="Hyperlink" xfId="3570" builtinId="8" hidden="1"/>
    <cellStyle name="Hyperlink" xfId="3572" builtinId="8" hidden="1"/>
    <cellStyle name="Hyperlink" xfId="3574" builtinId="8" hidden="1"/>
    <cellStyle name="Hyperlink" xfId="3576" builtinId="8" hidden="1"/>
    <cellStyle name="Hyperlink" xfId="3578" builtinId="8" hidden="1"/>
    <cellStyle name="Hyperlink" xfId="3580" builtinId="8" hidden="1"/>
    <cellStyle name="Hyperlink" xfId="3582" builtinId="8" hidden="1"/>
    <cellStyle name="Hyperlink" xfId="3584" builtinId="8" hidden="1"/>
    <cellStyle name="Hyperlink" xfId="3586" builtinId="8" hidden="1"/>
    <cellStyle name="Hyperlink" xfId="3588" builtinId="8" hidden="1"/>
    <cellStyle name="Hyperlink" xfId="3590" builtinId="8" hidden="1"/>
    <cellStyle name="Hyperlink" xfId="3592" builtinId="8" hidden="1"/>
    <cellStyle name="Hyperlink" xfId="3594" builtinId="8" hidden="1"/>
    <cellStyle name="Hyperlink" xfId="3596" builtinId="8" hidden="1"/>
    <cellStyle name="Hyperlink" xfId="3598" builtinId="8" hidden="1"/>
    <cellStyle name="Hyperlink" xfId="3600" builtinId="8" hidden="1"/>
    <cellStyle name="Hyperlink" xfId="3602" builtinId="8" hidden="1"/>
    <cellStyle name="Hyperlink" xfId="3604" builtinId="8" hidden="1"/>
    <cellStyle name="Hyperlink" xfId="3606" builtinId="8" hidden="1"/>
    <cellStyle name="Hyperlink" xfId="3608" builtinId="8" hidden="1"/>
    <cellStyle name="Hyperlink" xfId="3610" builtinId="8" hidden="1"/>
    <cellStyle name="Hyperlink" xfId="3612" builtinId="8" hidden="1"/>
    <cellStyle name="Hyperlink" xfId="3614" builtinId="8" hidden="1"/>
    <cellStyle name="Hyperlink" xfId="3616" builtinId="8" hidden="1"/>
    <cellStyle name="Hyperlink" xfId="3618" builtinId="8" hidden="1"/>
    <cellStyle name="Hyperlink" xfId="3620" builtinId="8" hidden="1"/>
    <cellStyle name="Hyperlink" xfId="3622" builtinId="8" hidden="1"/>
    <cellStyle name="Hyperlink" xfId="3624" builtinId="8" hidden="1"/>
    <cellStyle name="Hyperlink" xfId="3626" builtinId="8" hidden="1"/>
    <cellStyle name="Hyperlink" xfId="3628" builtinId="8" hidden="1"/>
    <cellStyle name="Hyperlink" xfId="3630" builtinId="8" hidden="1"/>
    <cellStyle name="Hyperlink" xfId="3632" builtinId="8" hidden="1"/>
    <cellStyle name="Hyperlink" xfId="3634" builtinId="8" hidden="1"/>
    <cellStyle name="Hyperlink" xfId="3636" builtinId="8" hidden="1"/>
    <cellStyle name="Hyperlink" xfId="3638" builtinId="8" hidden="1"/>
    <cellStyle name="Hyperlink" xfId="3640" builtinId="8" hidden="1"/>
    <cellStyle name="Hyperlink" xfId="3642" builtinId="8" hidden="1"/>
    <cellStyle name="Hyperlink" xfId="3644" builtinId="8" hidden="1"/>
    <cellStyle name="Hyperlink" xfId="3646" builtinId="8" hidden="1"/>
    <cellStyle name="Hyperlink" xfId="3648" builtinId="8" hidden="1"/>
    <cellStyle name="Hyperlink" xfId="3650" builtinId="8" hidden="1"/>
    <cellStyle name="Hyperlink" xfId="3652" builtinId="8" hidden="1"/>
    <cellStyle name="Hyperlink" xfId="3654" builtinId="8" hidden="1"/>
    <cellStyle name="Hyperlink" xfId="3656" builtinId="8" hidden="1"/>
    <cellStyle name="Hyperlink" xfId="3658" builtinId="8" hidden="1"/>
    <cellStyle name="Hyperlink" xfId="3660" builtinId="8" hidden="1"/>
    <cellStyle name="Hyperlink" xfId="3662" builtinId="8" hidden="1"/>
    <cellStyle name="Hyperlink" xfId="3664" builtinId="8" hidden="1"/>
    <cellStyle name="Hyperlink" xfId="3666" builtinId="8" hidden="1"/>
    <cellStyle name="Hyperlink" xfId="3668" builtinId="8" hidden="1"/>
    <cellStyle name="Hyperlink" xfId="3670" builtinId="8" hidden="1"/>
    <cellStyle name="Hyperlink" xfId="3672" builtinId="8" hidden="1"/>
    <cellStyle name="Hyperlink" xfId="3674" builtinId="8" hidden="1"/>
    <cellStyle name="Hyperlink" xfId="3676" builtinId="8" hidden="1"/>
    <cellStyle name="Hyperlink" xfId="3678" builtinId="8" hidden="1"/>
    <cellStyle name="Hyperlink" xfId="3680" builtinId="8" hidden="1"/>
    <cellStyle name="Hyperlink" xfId="3682" builtinId="8" hidden="1"/>
    <cellStyle name="Hyperlink" xfId="3684" builtinId="8" hidden="1"/>
    <cellStyle name="Hyperlink" xfId="3686" builtinId="8" hidden="1"/>
    <cellStyle name="Hyperlink" xfId="3688" builtinId="8" hidden="1"/>
    <cellStyle name="Hyperlink" xfId="3690" builtinId="8" hidden="1"/>
    <cellStyle name="Hyperlink" xfId="3692" builtinId="8" hidden="1"/>
    <cellStyle name="Hyperlink" xfId="3694" builtinId="8" hidden="1"/>
    <cellStyle name="Hyperlink" xfId="3696" builtinId="8" hidden="1"/>
    <cellStyle name="Hyperlink" xfId="3698" builtinId="8" hidden="1"/>
    <cellStyle name="Hyperlink" xfId="3700" builtinId="8" hidden="1"/>
    <cellStyle name="Hyperlink" xfId="3702" builtinId="8" hidden="1"/>
    <cellStyle name="Hyperlink" xfId="3704" builtinId="8" hidden="1"/>
    <cellStyle name="Hyperlink" xfId="3706" builtinId="8" hidden="1"/>
    <cellStyle name="Hyperlink" xfId="3708" builtinId="8" hidden="1"/>
    <cellStyle name="Hyperlink" xfId="3710" builtinId="8" hidden="1"/>
    <cellStyle name="Hyperlink" xfId="3712" builtinId="8" hidden="1"/>
    <cellStyle name="Hyperlink" xfId="3714" builtinId="8" hidden="1"/>
    <cellStyle name="Hyperlink" xfId="3716" builtinId="8" hidden="1"/>
    <cellStyle name="Hyperlink" xfId="3718" builtinId="8" hidden="1"/>
    <cellStyle name="Hyperlink" xfId="3720" builtinId="8" hidden="1"/>
    <cellStyle name="Hyperlink" xfId="3722" builtinId="8" hidden="1"/>
    <cellStyle name="Hyperlink" xfId="3724" builtinId="8" hidden="1"/>
    <cellStyle name="Hyperlink" xfId="3726" builtinId="8" hidden="1"/>
    <cellStyle name="Hyperlink" xfId="3728" builtinId="8" hidden="1"/>
    <cellStyle name="Hyperlink" xfId="3730" builtinId="8" hidden="1"/>
    <cellStyle name="Hyperlink" xfId="3732" builtinId="8" hidden="1"/>
    <cellStyle name="Hyperlink" xfId="3734" builtinId="8" hidden="1"/>
    <cellStyle name="Hyperlink" xfId="3736" builtinId="8" hidden="1"/>
    <cellStyle name="Hyperlink" xfId="3738" builtinId="8" hidden="1"/>
    <cellStyle name="Hyperlink" xfId="3740" builtinId="8" hidden="1"/>
    <cellStyle name="Hyperlink" xfId="3742" builtinId="8" hidden="1"/>
    <cellStyle name="Hyperlink" xfId="3744" builtinId="8" hidden="1"/>
    <cellStyle name="Hyperlink" xfId="3746" builtinId="8" hidden="1"/>
    <cellStyle name="Hyperlink" xfId="3748" builtinId="8" hidden="1"/>
    <cellStyle name="Hyperlink" xfId="3750" builtinId="8" hidden="1"/>
    <cellStyle name="Hyperlink" xfId="3752" builtinId="8" hidden="1"/>
    <cellStyle name="Hyperlink" xfId="3754" builtinId="8" hidden="1"/>
    <cellStyle name="Hyperlink" xfId="3756" builtinId="8" hidden="1"/>
    <cellStyle name="Hyperlink" xfId="3758" builtinId="8" hidden="1"/>
    <cellStyle name="Hyperlink" xfId="3760" builtinId="8" hidden="1"/>
    <cellStyle name="Hyperlink" xfId="3762" builtinId="8" hidden="1"/>
    <cellStyle name="Hyperlink" xfId="3764" builtinId="8" hidden="1"/>
    <cellStyle name="Hyperlink" xfId="3766" builtinId="8" hidden="1"/>
    <cellStyle name="Hyperlink" xfId="3768" builtinId="8" hidden="1"/>
    <cellStyle name="Hyperlink" xfId="3770" builtinId="8" hidden="1"/>
    <cellStyle name="Hyperlink" xfId="3772" builtinId="8" hidden="1"/>
    <cellStyle name="Hyperlink" xfId="3774" builtinId="8" hidden="1"/>
    <cellStyle name="Hyperlink" xfId="3776" builtinId="8" hidden="1"/>
    <cellStyle name="Hyperlink" xfId="3778" builtinId="8" hidden="1"/>
    <cellStyle name="Hyperlink" xfId="3780" builtinId="8" hidden="1"/>
    <cellStyle name="Hyperlink" xfId="3782" builtinId="8" hidden="1"/>
    <cellStyle name="Hyperlink" xfId="3784" builtinId="8" hidden="1"/>
    <cellStyle name="Hyperlink" xfId="3786" builtinId="8" hidden="1"/>
    <cellStyle name="Hyperlink" xfId="3788" builtinId="8" hidden="1"/>
    <cellStyle name="Hyperlink" xfId="3790" builtinId="8" hidden="1"/>
    <cellStyle name="Hyperlink" xfId="3792" builtinId="8" hidden="1"/>
    <cellStyle name="Hyperlink" xfId="3794" builtinId="8" hidden="1"/>
    <cellStyle name="Hyperlink" xfId="3796" builtinId="8" hidden="1"/>
    <cellStyle name="Hyperlink" xfId="3798" builtinId="8" hidden="1"/>
    <cellStyle name="Hyperlink" xfId="3800" builtinId="8" hidden="1"/>
    <cellStyle name="Hyperlink" xfId="3802" builtinId="8" hidden="1"/>
    <cellStyle name="Hyperlink" xfId="3804" builtinId="8" hidden="1"/>
    <cellStyle name="Hyperlink" xfId="3806" builtinId="8" hidden="1"/>
    <cellStyle name="Hyperlink" xfId="3808" builtinId="8" hidden="1"/>
    <cellStyle name="Hyperlink" xfId="3810" builtinId="8" hidden="1"/>
    <cellStyle name="Hyperlink" xfId="3812" builtinId="8" hidden="1"/>
    <cellStyle name="Hyperlink" xfId="3814" builtinId="8" hidden="1"/>
    <cellStyle name="Hyperlink" xfId="3816" builtinId="8" hidden="1"/>
    <cellStyle name="Hyperlink" xfId="3818" builtinId="8" hidden="1"/>
    <cellStyle name="Hyperlink" xfId="3820" builtinId="8" hidden="1"/>
    <cellStyle name="Hyperlink" xfId="3822" builtinId="8" hidden="1"/>
    <cellStyle name="Hyperlink" xfId="3824" builtinId="8" hidden="1"/>
    <cellStyle name="Hyperlink" xfId="3826" builtinId="8" hidden="1"/>
    <cellStyle name="Hyperlink" xfId="3828" builtinId="8" hidden="1"/>
    <cellStyle name="Hyperlink" xfId="3830" builtinId="8" hidden="1"/>
    <cellStyle name="Hyperlink" xfId="3832" builtinId="8" hidden="1"/>
    <cellStyle name="Hyperlink" xfId="3834" builtinId="8" hidden="1"/>
    <cellStyle name="Hyperlink" xfId="3836" builtinId="8" hidden="1"/>
    <cellStyle name="Hyperlink" xfId="3838" builtinId="8" hidden="1"/>
    <cellStyle name="Hyperlink" xfId="3840" builtinId="8" hidden="1"/>
    <cellStyle name="Hyperlink" xfId="3842" builtinId="8" hidden="1"/>
    <cellStyle name="Hyperlink" xfId="3844" builtinId="8" hidden="1"/>
    <cellStyle name="Hyperlink" xfId="3846" builtinId="8" hidden="1"/>
    <cellStyle name="Hyperlink" xfId="3848" builtinId="8" hidden="1"/>
    <cellStyle name="Hyperlink" xfId="3850" builtinId="8" hidden="1"/>
    <cellStyle name="Hyperlink" xfId="3852" builtinId="8" hidden="1"/>
    <cellStyle name="Hyperlink" xfId="3854" builtinId="8" hidden="1"/>
    <cellStyle name="Hyperlink" xfId="3856" builtinId="8" hidden="1"/>
    <cellStyle name="Hyperlink" xfId="3858" builtinId="8" hidden="1"/>
    <cellStyle name="Hyperlink" xfId="3860" builtinId="8" hidden="1"/>
    <cellStyle name="Hyperlink" xfId="3862" builtinId="8" hidden="1"/>
    <cellStyle name="Hyperlink" xfId="3864" builtinId="8" hidden="1"/>
    <cellStyle name="Hyperlink" xfId="3866" builtinId="8" hidden="1"/>
    <cellStyle name="Hyperlink" xfId="3868" builtinId="8" hidden="1"/>
    <cellStyle name="Hyperlink" xfId="3870" builtinId="8" hidden="1"/>
    <cellStyle name="Hyperlink" xfId="3872" builtinId="8" hidden="1"/>
    <cellStyle name="Hyperlink" xfId="3874" builtinId="8" hidden="1"/>
    <cellStyle name="Hyperlink" xfId="3876" builtinId="8" hidden="1"/>
    <cellStyle name="Hyperlink" xfId="3878" builtinId="8" hidden="1"/>
    <cellStyle name="Hyperlink" xfId="3880" builtinId="8" hidden="1"/>
    <cellStyle name="Hyperlink" xfId="3882" builtinId="8" hidden="1"/>
    <cellStyle name="Hyperlink" xfId="3884" builtinId="8" hidden="1"/>
    <cellStyle name="Hyperlink" xfId="3886" builtinId="8" hidden="1"/>
    <cellStyle name="Hyperlink" xfId="3888" builtinId="8" hidden="1"/>
    <cellStyle name="Hyperlink" xfId="3890" builtinId="8" hidden="1"/>
    <cellStyle name="Hyperlink" xfId="3892" builtinId="8" hidden="1"/>
    <cellStyle name="Hyperlink" xfId="3894" builtinId="8" hidden="1"/>
    <cellStyle name="Hyperlink" xfId="3896" builtinId="8" hidden="1"/>
    <cellStyle name="Hyperlink" xfId="3898" builtinId="8" hidden="1"/>
    <cellStyle name="Hyperlink" xfId="3900" builtinId="8" hidden="1"/>
    <cellStyle name="Hyperlink" xfId="3902" builtinId="8" hidden="1"/>
    <cellStyle name="Hyperlink" xfId="3904" builtinId="8" hidden="1"/>
    <cellStyle name="Hyperlink" xfId="3906" builtinId="8" hidden="1"/>
    <cellStyle name="Hyperlink" xfId="3908" builtinId="8" hidden="1"/>
    <cellStyle name="Hyperlink" xfId="3910" builtinId="8" hidden="1"/>
    <cellStyle name="Hyperlink" xfId="3912" builtinId="8" hidden="1"/>
    <cellStyle name="Hyperlink" xfId="3914" builtinId="8" hidden="1"/>
    <cellStyle name="Hyperlink" xfId="3916" builtinId="8" hidden="1"/>
    <cellStyle name="Hyperlink" xfId="3918" builtinId="8" hidden="1"/>
    <cellStyle name="Hyperlink" xfId="3920" builtinId="8" hidden="1"/>
    <cellStyle name="Hyperlink" xfId="3922" builtinId="8" hidden="1"/>
    <cellStyle name="Hyperlink" xfId="3924" builtinId="8" hidden="1"/>
    <cellStyle name="Hyperlink" xfId="3926" builtinId="8" hidden="1"/>
    <cellStyle name="Hyperlink" xfId="3928" builtinId="8" hidden="1"/>
    <cellStyle name="Hyperlink" xfId="3930" builtinId="8" hidden="1"/>
    <cellStyle name="Hyperlink" xfId="3932" builtinId="8" hidden="1"/>
    <cellStyle name="Hyperlink" xfId="3934" builtinId="8" hidden="1"/>
    <cellStyle name="Hyperlink" xfId="3936" builtinId="8" hidden="1"/>
    <cellStyle name="Hyperlink" xfId="3938" builtinId="8" hidden="1"/>
    <cellStyle name="Hyperlink" xfId="3940" builtinId="8" hidden="1"/>
    <cellStyle name="Hyperlink" xfId="3942" builtinId="8" hidden="1"/>
    <cellStyle name="Hyperlink" xfId="3944" builtinId="8" hidden="1"/>
    <cellStyle name="Hyperlink" xfId="3946" builtinId="8" hidden="1"/>
    <cellStyle name="Hyperlink" xfId="3948" builtinId="8" hidden="1"/>
    <cellStyle name="Hyperlink" xfId="3950" builtinId="8" hidden="1"/>
    <cellStyle name="Hyperlink" xfId="3952" builtinId="8" hidden="1"/>
    <cellStyle name="Hyperlink" xfId="3954" builtinId="8" hidden="1"/>
    <cellStyle name="Hyperlink" xfId="3956" builtinId="8" hidden="1"/>
    <cellStyle name="Hyperlink" xfId="3958" builtinId="8" hidden="1"/>
    <cellStyle name="Hyperlink" xfId="3960" builtinId="8" hidden="1"/>
    <cellStyle name="Hyperlink" xfId="3962" builtinId="8" hidden="1"/>
    <cellStyle name="Hyperlink" xfId="3964" builtinId="8" hidden="1"/>
    <cellStyle name="Hyperlink" xfId="3966" builtinId="8" hidden="1"/>
    <cellStyle name="Hyperlink" xfId="3968" builtinId="8" hidden="1"/>
    <cellStyle name="Hyperlink" xfId="3970" builtinId="8" hidden="1"/>
    <cellStyle name="Hyperlink" xfId="3972" builtinId="8" hidden="1"/>
    <cellStyle name="Hyperlink" xfId="3974" builtinId="8" hidden="1"/>
    <cellStyle name="Hyperlink" xfId="3976" builtinId="8" hidden="1"/>
    <cellStyle name="Hyperlink" xfId="3978" builtinId="8" hidden="1"/>
    <cellStyle name="Hyperlink" xfId="3980" builtinId="8" hidden="1"/>
    <cellStyle name="Hyperlink" xfId="3982" builtinId="8" hidden="1"/>
    <cellStyle name="Hyperlink" xfId="3984" builtinId="8" hidden="1"/>
    <cellStyle name="Hyperlink" xfId="3986" builtinId="8" hidden="1"/>
    <cellStyle name="Hyperlink" xfId="3988" builtinId="8" hidden="1"/>
    <cellStyle name="Hyperlink" xfId="3990" builtinId="8" hidden="1"/>
    <cellStyle name="Hyperlink" xfId="3992" builtinId="8" hidden="1"/>
    <cellStyle name="Hyperlink" xfId="3994" builtinId="8" hidden="1"/>
    <cellStyle name="Hyperlink" xfId="3996" builtinId="8" hidden="1"/>
    <cellStyle name="Hyperlink" xfId="3998" builtinId="8" hidden="1"/>
    <cellStyle name="Hyperlink" xfId="4000" builtinId="8" hidden="1"/>
    <cellStyle name="Hyperlink" xfId="4002" builtinId="8" hidden="1"/>
    <cellStyle name="Hyperlink" xfId="4004" builtinId="8" hidden="1"/>
    <cellStyle name="Hyperlink" xfId="4006" builtinId="8" hidden="1"/>
    <cellStyle name="Hyperlink" xfId="4008" builtinId="8" hidden="1"/>
    <cellStyle name="Hyperlink" xfId="4010" builtinId="8" hidden="1"/>
    <cellStyle name="Hyperlink" xfId="4012" builtinId="8" hidden="1"/>
    <cellStyle name="Hyperlink" xfId="4014" builtinId="8" hidden="1"/>
    <cellStyle name="Hyperlink" xfId="4016" builtinId="8" hidden="1"/>
    <cellStyle name="Hyperlink" xfId="4018" builtinId="8" hidden="1"/>
    <cellStyle name="Hyperlink" xfId="4020" builtinId="8" hidden="1"/>
    <cellStyle name="Hyperlink" xfId="4022" builtinId="8" hidden="1"/>
    <cellStyle name="Hyperlink" xfId="4024" builtinId="8" hidden="1"/>
    <cellStyle name="Hyperlink" xfId="4026" builtinId="8" hidden="1"/>
    <cellStyle name="Hyperlink" xfId="4028" builtinId="8" hidden="1"/>
    <cellStyle name="Hyperlink" xfId="4030" builtinId="8" hidden="1"/>
    <cellStyle name="Hyperlink" xfId="4032" builtinId="8" hidden="1"/>
    <cellStyle name="Hyperlink" xfId="4034" builtinId="8" hidden="1"/>
    <cellStyle name="Hyperlink" xfId="4036" builtinId="8" hidden="1"/>
    <cellStyle name="Hyperlink" xfId="4038" builtinId="8" hidden="1"/>
    <cellStyle name="Hyperlink" xfId="4040" builtinId="8" hidden="1"/>
    <cellStyle name="Hyperlink" xfId="4042" builtinId="8" hidden="1"/>
    <cellStyle name="Hyperlink" xfId="4044" builtinId="8" hidden="1"/>
    <cellStyle name="Hyperlink" xfId="4046" builtinId="8" hidden="1"/>
    <cellStyle name="Hyperlink" xfId="4048" builtinId="8" hidden="1"/>
    <cellStyle name="Hyperlink" xfId="4050" builtinId="8" hidden="1"/>
    <cellStyle name="Hyperlink" xfId="4052" builtinId="8" hidden="1"/>
    <cellStyle name="Hyperlink" xfId="4054" builtinId="8" hidden="1"/>
    <cellStyle name="Hyperlink" xfId="4056" builtinId="8" hidden="1"/>
    <cellStyle name="Hyperlink" xfId="4058" builtinId="8" hidden="1"/>
    <cellStyle name="Hyperlink" xfId="4060" builtinId="8" hidden="1"/>
    <cellStyle name="Hyperlink" xfId="4062" builtinId="8" hidden="1"/>
    <cellStyle name="Hyperlink" xfId="4064" builtinId="8" hidden="1"/>
    <cellStyle name="Hyperlink" xfId="4066" builtinId="8" hidden="1"/>
    <cellStyle name="Hyperlink" xfId="4068" builtinId="8" hidden="1"/>
    <cellStyle name="Hyperlink" xfId="4070" builtinId="8" hidden="1"/>
    <cellStyle name="Hyperlink" xfId="4072" builtinId="8" hidden="1"/>
    <cellStyle name="Hyperlink" xfId="4074" builtinId="8" hidden="1"/>
    <cellStyle name="Hyperlink" xfId="4076" builtinId="8" hidden="1"/>
    <cellStyle name="Hyperlink" xfId="4078" builtinId="8" hidden="1"/>
    <cellStyle name="Hyperlink" xfId="4080" builtinId="8" hidden="1"/>
    <cellStyle name="Hyperlink" xfId="4082" builtinId="8" hidden="1"/>
    <cellStyle name="Hyperlink" xfId="4084" builtinId="8" hidden="1"/>
    <cellStyle name="Hyperlink" xfId="4086" builtinId="8" hidden="1"/>
    <cellStyle name="Hyperlink" xfId="4088" builtinId="8" hidden="1"/>
    <cellStyle name="Hyperlink" xfId="4090" builtinId="8" hidden="1"/>
    <cellStyle name="Hyperlink" xfId="4092" builtinId="8" hidden="1"/>
    <cellStyle name="Hyperlink" xfId="4094" builtinId="8" hidden="1"/>
    <cellStyle name="Hyperlink" xfId="4096" builtinId="8" hidden="1"/>
    <cellStyle name="Hyperlink" xfId="4098" builtinId="8" hidden="1"/>
    <cellStyle name="Hyperlink" xfId="4100" builtinId="8" hidden="1"/>
    <cellStyle name="Hyperlink" xfId="4102" builtinId="8" hidden="1"/>
    <cellStyle name="Hyperlink" xfId="4104" builtinId="8" hidden="1"/>
    <cellStyle name="Hyperlink" xfId="4106" builtinId="8" hidden="1"/>
    <cellStyle name="Hyperlink" xfId="4108" builtinId="8" hidden="1"/>
    <cellStyle name="Hyperlink" xfId="4110" builtinId="8" hidden="1"/>
    <cellStyle name="Hyperlink" xfId="4112" builtinId="8" hidden="1"/>
    <cellStyle name="Hyperlink" xfId="4114" builtinId="8" hidden="1"/>
    <cellStyle name="Hyperlink" xfId="4116" builtinId="8" hidden="1"/>
    <cellStyle name="Hyperlink" xfId="4118" builtinId="8" hidden="1"/>
    <cellStyle name="Hyperlink" xfId="4120" builtinId="8" hidden="1"/>
    <cellStyle name="Hyperlink" xfId="4122" builtinId="8" hidden="1"/>
    <cellStyle name="Hyperlink" xfId="4124" builtinId="8" hidden="1"/>
    <cellStyle name="Hyperlink" xfId="4126" builtinId="8" hidden="1"/>
    <cellStyle name="Hyperlink" xfId="4128" builtinId="8" hidden="1"/>
    <cellStyle name="Hyperlink" xfId="4130" builtinId="8" hidden="1"/>
    <cellStyle name="Hyperlink" xfId="4132" builtinId="8" hidden="1"/>
    <cellStyle name="Hyperlink" xfId="4134" builtinId="8" hidden="1"/>
    <cellStyle name="Hyperlink" xfId="4136" builtinId="8" hidden="1"/>
    <cellStyle name="Hyperlink" xfId="4138" builtinId="8" hidden="1"/>
    <cellStyle name="Hyperlink" xfId="4140" builtinId="8" hidden="1"/>
    <cellStyle name="Hyperlink" xfId="4142" builtinId="8" hidden="1"/>
    <cellStyle name="Hyperlink" xfId="4144" builtinId="8" hidden="1"/>
    <cellStyle name="Hyperlink" xfId="4146" builtinId="8" hidden="1"/>
    <cellStyle name="Hyperlink" xfId="4148" builtinId="8" hidden="1"/>
    <cellStyle name="Hyperlink" xfId="4150" builtinId="8" hidden="1"/>
    <cellStyle name="Hyperlink" xfId="4152" builtinId="8" hidden="1"/>
    <cellStyle name="Hyperlink" xfId="4154" builtinId="8" hidden="1"/>
    <cellStyle name="Hyperlink" xfId="4156" builtinId="8" hidden="1"/>
    <cellStyle name="Hyperlink" xfId="4158" builtinId="8" hidden="1"/>
    <cellStyle name="Hyperlink" xfId="4160" builtinId="8" hidden="1"/>
    <cellStyle name="Hyperlink" xfId="4162" builtinId="8" hidden="1"/>
    <cellStyle name="Hyperlink" xfId="4164" builtinId="8" hidden="1"/>
    <cellStyle name="Hyperlink" xfId="4166" builtinId="8" hidden="1"/>
    <cellStyle name="Hyperlink" xfId="4168" builtinId="8" hidden="1"/>
    <cellStyle name="Hyperlink" xfId="4170" builtinId="8" hidden="1"/>
    <cellStyle name="Hyperlink" xfId="4172" builtinId="8" hidden="1"/>
    <cellStyle name="Hyperlink" xfId="4174" builtinId="8" hidden="1"/>
    <cellStyle name="Hyperlink" xfId="4176" builtinId="8" hidden="1"/>
    <cellStyle name="Hyperlink" xfId="4178" builtinId="8" hidden="1"/>
    <cellStyle name="Hyperlink" xfId="4180" builtinId="8" hidden="1"/>
    <cellStyle name="Hyperlink" xfId="4182" builtinId="8" hidden="1"/>
    <cellStyle name="Hyperlink" xfId="4184" builtinId="8" hidden="1"/>
    <cellStyle name="Hyperlink" xfId="4186" builtinId="8" hidden="1"/>
    <cellStyle name="Hyperlink" xfId="4188" builtinId="8" hidden="1"/>
    <cellStyle name="Hyperlink" xfId="4190" builtinId="8" hidden="1"/>
    <cellStyle name="Hyperlink" xfId="4192" builtinId="8" hidden="1"/>
    <cellStyle name="Hyperlink" xfId="4194" builtinId="8" hidden="1"/>
    <cellStyle name="Hyperlink" xfId="4196" builtinId="8" hidden="1"/>
    <cellStyle name="Hyperlink" xfId="4198" builtinId="8" hidden="1"/>
    <cellStyle name="Hyperlink" xfId="4200" builtinId="8" hidden="1"/>
    <cellStyle name="Hyperlink" xfId="4202" builtinId="8" hidden="1"/>
    <cellStyle name="Hyperlink" xfId="4204" builtinId="8" hidden="1"/>
    <cellStyle name="Hyperlink" xfId="4206" builtinId="8" hidden="1"/>
    <cellStyle name="Hyperlink" xfId="4208" builtinId="8" hidden="1"/>
    <cellStyle name="Hyperlink" xfId="4210" builtinId="8" hidden="1"/>
    <cellStyle name="Hyperlink" xfId="4212" builtinId="8" hidden="1"/>
    <cellStyle name="Hyperlink" xfId="4214" builtinId="8" hidden="1"/>
    <cellStyle name="Hyperlink" xfId="4216" builtinId="8" hidden="1"/>
    <cellStyle name="Hyperlink" xfId="4218" builtinId="8" hidden="1"/>
    <cellStyle name="Hyperlink" xfId="4220" builtinId="8" hidden="1"/>
    <cellStyle name="Hyperlink" xfId="4222" builtinId="8" hidden="1"/>
    <cellStyle name="Hyperlink" xfId="4224" builtinId="8" hidden="1"/>
    <cellStyle name="Hyperlink" xfId="4226" builtinId="8" hidden="1"/>
    <cellStyle name="Hyperlink" xfId="4228" builtinId="8" hidden="1"/>
    <cellStyle name="Hyperlink" xfId="4230" builtinId="8" hidden="1"/>
    <cellStyle name="Hyperlink" xfId="4232" builtinId="8" hidden="1"/>
    <cellStyle name="Hyperlink" xfId="4234" builtinId="8" hidden="1"/>
    <cellStyle name="Hyperlink" xfId="4236" builtinId="8" hidden="1"/>
    <cellStyle name="Hyperlink" xfId="4238" builtinId="8" hidden="1"/>
    <cellStyle name="Hyperlink" xfId="4240" builtinId="8" hidden="1"/>
    <cellStyle name="Hyperlink" xfId="4242" builtinId="8" hidden="1"/>
    <cellStyle name="Hyperlink" xfId="4244" builtinId="8" hidden="1"/>
    <cellStyle name="Hyperlink" xfId="4246" builtinId="8" hidden="1"/>
    <cellStyle name="Hyperlink" xfId="4248" builtinId="8" hidden="1"/>
    <cellStyle name="Hyperlink" xfId="4250" builtinId="8" hidden="1"/>
    <cellStyle name="Hyperlink" xfId="4252" builtinId="8" hidden="1"/>
    <cellStyle name="Hyperlink" xfId="4254" builtinId="8" hidden="1"/>
    <cellStyle name="Hyperlink" xfId="4256" builtinId="8" hidden="1"/>
    <cellStyle name="Hyperlink" xfId="4258" builtinId="8" hidden="1"/>
    <cellStyle name="Hyperlink" xfId="4260" builtinId="8" hidden="1"/>
    <cellStyle name="Hyperlink" xfId="4262" builtinId="8" hidden="1"/>
    <cellStyle name="Hyperlink" xfId="4264" builtinId="8" hidden="1"/>
    <cellStyle name="Hyperlink" xfId="4266" builtinId="8" hidden="1"/>
    <cellStyle name="Hyperlink" xfId="4268" builtinId="8" hidden="1"/>
    <cellStyle name="Hyperlink" xfId="4270" builtinId="8" hidden="1"/>
    <cellStyle name="Hyperlink" xfId="4272" builtinId="8" hidden="1"/>
    <cellStyle name="Hyperlink" xfId="4274" builtinId="8" hidden="1"/>
    <cellStyle name="Hyperlink" xfId="4276" builtinId="8" hidden="1"/>
    <cellStyle name="Hyperlink" xfId="4278" builtinId="8" hidden="1"/>
    <cellStyle name="Hyperlink" xfId="4280" builtinId="8" hidden="1"/>
    <cellStyle name="Hyperlink" xfId="4282" builtinId="8" hidden="1"/>
    <cellStyle name="Hyperlink" xfId="4284" builtinId="8" hidden="1"/>
    <cellStyle name="Hyperlink" xfId="4286" builtinId="8" hidden="1"/>
    <cellStyle name="Hyperlink" xfId="4288" builtinId="8" hidden="1"/>
    <cellStyle name="Hyperlink" xfId="4290" builtinId="8" hidden="1"/>
    <cellStyle name="Hyperlink" xfId="4292" builtinId="8" hidden="1"/>
    <cellStyle name="Hyperlink" xfId="4294" builtinId="8" hidden="1"/>
    <cellStyle name="Hyperlink" xfId="4296" builtinId="8" hidden="1"/>
    <cellStyle name="Hyperlink" xfId="4298" builtinId="8" hidden="1"/>
    <cellStyle name="Hyperlink" xfId="4300" builtinId="8" hidden="1"/>
    <cellStyle name="Hyperlink" xfId="4302" builtinId="8" hidden="1"/>
    <cellStyle name="Hyperlink" xfId="4304" builtinId="8" hidden="1"/>
    <cellStyle name="Hyperlink" xfId="4306" builtinId="8" hidden="1"/>
    <cellStyle name="Hyperlink" xfId="4308" builtinId="8" hidden="1"/>
    <cellStyle name="Hyperlink" xfId="4310" builtinId="8" hidden="1"/>
    <cellStyle name="Hyperlink" xfId="4312" builtinId="8" hidden="1"/>
    <cellStyle name="Hyperlink" xfId="4314" builtinId="8" hidden="1"/>
    <cellStyle name="Hyperlink" xfId="4316" builtinId="8" hidden="1"/>
    <cellStyle name="Hyperlink" xfId="4318" builtinId="8" hidden="1"/>
    <cellStyle name="Hyperlink" xfId="4320" builtinId="8" hidden="1"/>
    <cellStyle name="Hyperlink" xfId="4322" builtinId="8" hidden="1"/>
    <cellStyle name="Hyperlink" xfId="4324" builtinId="8" hidden="1"/>
    <cellStyle name="Hyperlink" xfId="4326" builtinId="8" hidden="1"/>
    <cellStyle name="Hyperlink" xfId="4328" builtinId="8" hidden="1"/>
    <cellStyle name="Hyperlink" xfId="4330" builtinId="8" hidden="1"/>
    <cellStyle name="Hyperlink" xfId="4332" builtinId="8" hidden="1"/>
    <cellStyle name="Hyperlink" xfId="4334" builtinId="8" hidden="1"/>
    <cellStyle name="Hyperlink" xfId="4336" builtinId="8" hidden="1"/>
    <cellStyle name="Hyperlink" xfId="4338" builtinId="8" hidden="1"/>
    <cellStyle name="Hyperlink" xfId="4340" builtinId="8" hidden="1"/>
    <cellStyle name="Hyperlink" xfId="4342" builtinId="8" hidden="1"/>
    <cellStyle name="Hyperlink" xfId="4344" builtinId="8" hidden="1"/>
    <cellStyle name="Hyperlink" xfId="4346" builtinId="8" hidden="1"/>
    <cellStyle name="Hyperlink" xfId="4348" builtinId="8" hidden="1"/>
    <cellStyle name="Hyperlink" xfId="4350" builtinId="8" hidden="1"/>
    <cellStyle name="Hyperlink" xfId="4352" builtinId="8" hidden="1"/>
    <cellStyle name="Hyperlink" xfId="4354" builtinId="8" hidden="1"/>
    <cellStyle name="Hyperlink" xfId="4356" builtinId="8" hidden="1"/>
    <cellStyle name="Hyperlink" xfId="4358" builtinId="8" hidden="1"/>
    <cellStyle name="Hyperlink" xfId="4360" builtinId="8" hidden="1"/>
    <cellStyle name="Hyperlink" xfId="4362" builtinId="8" hidden="1"/>
    <cellStyle name="Hyperlink" xfId="4364" builtinId="8" hidden="1"/>
    <cellStyle name="Hyperlink" xfId="4366" builtinId="8" hidden="1"/>
    <cellStyle name="Hyperlink" xfId="4368" builtinId="8" hidden="1"/>
    <cellStyle name="Hyperlink" xfId="4370" builtinId="8" hidden="1"/>
    <cellStyle name="Hyperlink" xfId="4372" builtinId="8" hidden="1"/>
    <cellStyle name="Hyperlink" xfId="4374" builtinId="8" hidden="1"/>
    <cellStyle name="Hyperlink" xfId="4376" builtinId="8" hidden="1"/>
    <cellStyle name="Hyperlink" xfId="4378" builtinId="8" hidden="1"/>
    <cellStyle name="Hyperlink" xfId="4380" builtinId="8" hidden="1"/>
    <cellStyle name="Hyperlink" xfId="4382" builtinId="8" hidden="1"/>
    <cellStyle name="Hyperlink" xfId="4384" builtinId="8" hidden="1"/>
    <cellStyle name="Hyperlink" xfId="4386" builtinId="8" hidden="1"/>
    <cellStyle name="Hyperlink" xfId="4388" builtinId="8" hidden="1"/>
    <cellStyle name="Hyperlink" xfId="4390" builtinId="8" hidden="1"/>
    <cellStyle name="Hyperlink" xfId="4392" builtinId="8" hidden="1"/>
    <cellStyle name="Hyperlink" xfId="4394" builtinId="8" hidden="1"/>
    <cellStyle name="Hyperlink" xfId="4396" builtinId="8" hidden="1"/>
    <cellStyle name="Hyperlink" xfId="4398" builtinId="8" hidden="1"/>
    <cellStyle name="Hyperlink" xfId="4400" builtinId="8" hidden="1"/>
    <cellStyle name="Hyperlink" xfId="4402" builtinId="8" hidden="1"/>
    <cellStyle name="Hyperlink" xfId="4404" builtinId="8" hidden="1"/>
    <cellStyle name="Hyperlink" xfId="4406" builtinId="8" hidden="1"/>
    <cellStyle name="Hyperlink" xfId="4408" builtinId="8" hidden="1"/>
    <cellStyle name="Hyperlink" xfId="4410" builtinId="8" hidden="1"/>
    <cellStyle name="Hyperlink" xfId="4412" builtinId="8" hidden="1"/>
    <cellStyle name="Hyperlink" xfId="4414" builtinId="8" hidden="1"/>
    <cellStyle name="Hyperlink" xfId="4416" builtinId="8" hidden="1"/>
    <cellStyle name="Hyperlink" xfId="4418" builtinId="8" hidden="1"/>
    <cellStyle name="Hyperlink" xfId="4420" builtinId="8" hidden="1"/>
    <cellStyle name="Hyperlink" xfId="4422" builtinId="8" hidden="1"/>
    <cellStyle name="Hyperlink" xfId="4424" builtinId="8" hidden="1"/>
    <cellStyle name="Hyperlink" xfId="4426" builtinId="8" hidden="1"/>
    <cellStyle name="Hyperlink" xfId="4428" builtinId="8" hidden="1"/>
    <cellStyle name="Hyperlink" xfId="4430" builtinId="8" hidden="1"/>
    <cellStyle name="Hyperlink" xfId="4432" builtinId="8" hidden="1"/>
    <cellStyle name="Hyperlink" xfId="4434" builtinId="8" hidden="1"/>
    <cellStyle name="Hyperlink" xfId="4436" builtinId="8" hidden="1"/>
    <cellStyle name="Hyperlink" xfId="4438" builtinId="8" hidden="1"/>
    <cellStyle name="Hyperlink" xfId="4440" builtinId="8" hidden="1"/>
    <cellStyle name="Hyperlink" xfId="4442" builtinId="8" hidden="1"/>
    <cellStyle name="Hyperlink" xfId="4444" builtinId="8" hidden="1"/>
    <cellStyle name="Hyperlink" xfId="4446" builtinId="8" hidden="1"/>
    <cellStyle name="Hyperlink" xfId="4448" builtinId="8" hidden="1"/>
    <cellStyle name="Hyperlink" xfId="4450" builtinId="8" hidden="1"/>
    <cellStyle name="Hyperlink" xfId="4452" builtinId="8" hidden="1"/>
    <cellStyle name="Hyperlink" xfId="4454" builtinId="8" hidden="1"/>
    <cellStyle name="Hyperlink" xfId="4456" builtinId="8" hidden="1"/>
    <cellStyle name="Hyperlink" xfId="4458" builtinId="8" hidden="1"/>
    <cellStyle name="Hyperlink" xfId="4460" builtinId="8" hidden="1"/>
    <cellStyle name="Hyperlink" xfId="4462" builtinId="8" hidden="1"/>
    <cellStyle name="Hyperlink" xfId="4464" builtinId="8" hidden="1"/>
    <cellStyle name="Hyperlink" xfId="4466" builtinId="8" hidden="1"/>
    <cellStyle name="Hyperlink" xfId="4468" builtinId="8" hidden="1"/>
    <cellStyle name="Hyperlink" xfId="4470" builtinId="8" hidden="1"/>
    <cellStyle name="Hyperlink" xfId="4472" builtinId="8" hidden="1"/>
    <cellStyle name="Hyperlink" xfId="4474" builtinId="8" hidden="1"/>
    <cellStyle name="Hyperlink" xfId="4476" builtinId="8" hidden="1"/>
    <cellStyle name="Hyperlink" xfId="4478" builtinId="8" hidden="1"/>
    <cellStyle name="Hyperlink" xfId="4480" builtinId="8" hidden="1"/>
    <cellStyle name="Hyperlink" xfId="4482" builtinId="8" hidden="1"/>
    <cellStyle name="Hyperlink" xfId="4484" builtinId="8" hidden="1"/>
    <cellStyle name="Hyperlink" xfId="4486" builtinId="8" hidden="1"/>
    <cellStyle name="Hyperlink" xfId="4488" builtinId="8" hidden="1"/>
    <cellStyle name="Hyperlink" xfId="4490" builtinId="8" hidden="1"/>
    <cellStyle name="Hyperlink" xfId="4492" builtinId="8" hidden="1"/>
    <cellStyle name="Hyperlink" xfId="4494" builtinId="8" hidden="1"/>
    <cellStyle name="Hyperlink" xfId="4496" builtinId="8" hidden="1"/>
    <cellStyle name="Hyperlink" xfId="4498" builtinId="8" hidden="1"/>
    <cellStyle name="Hyperlink" xfId="4500" builtinId="8" hidden="1"/>
    <cellStyle name="Hyperlink" xfId="4502" builtinId="8" hidden="1"/>
    <cellStyle name="Hyperlink" xfId="4504" builtinId="8" hidden="1"/>
    <cellStyle name="Hyperlink" xfId="4506" builtinId="8" hidden="1"/>
    <cellStyle name="Hyperlink" xfId="4508" builtinId="8" hidden="1"/>
    <cellStyle name="Hyperlink" xfId="4510" builtinId="8" hidden="1"/>
    <cellStyle name="Hyperlink" xfId="4512" builtinId="8" hidden="1"/>
    <cellStyle name="Hyperlink" xfId="4514" builtinId="8" hidden="1"/>
    <cellStyle name="Hyperlink" xfId="4516" builtinId="8" hidden="1"/>
    <cellStyle name="Hyperlink" xfId="4518" builtinId="8" hidden="1"/>
    <cellStyle name="Hyperlink" xfId="4520" builtinId="8" hidden="1"/>
    <cellStyle name="Hyperlink" xfId="4522" builtinId="8" hidden="1"/>
    <cellStyle name="Hyperlink" xfId="4524" builtinId="8" hidden="1"/>
    <cellStyle name="Hyperlink" xfId="4526" builtinId="8" hidden="1"/>
    <cellStyle name="Hyperlink" xfId="4528" builtinId="8" hidden="1"/>
    <cellStyle name="Hyperlink" xfId="4530" builtinId="8" hidden="1"/>
    <cellStyle name="Hyperlink" xfId="4532" builtinId="8" hidden="1"/>
    <cellStyle name="Hyperlink" xfId="4534" builtinId="8" hidden="1"/>
    <cellStyle name="Hyperlink" xfId="4536" builtinId="8" hidden="1"/>
    <cellStyle name="Hyperlink" xfId="4538" builtinId="8" hidden="1"/>
    <cellStyle name="Hyperlink" xfId="4540" builtinId="8" hidden="1"/>
    <cellStyle name="Hyperlink" xfId="4542" builtinId="8" hidden="1"/>
    <cellStyle name="Hyperlink" xfId="4544" builtinId="8" hidden="1"/>
    <cellStyle name="Hyperlink" xfId="4546" builtinId="8" hidden="1"/>
    <cellStyle name="Hyperlink" xfId="4548" builtinId="8" hidden="1"/>
    <cellStyle name="Hyperlink" xfId="4550" builtinId="8" hidden="1"/>
    <cellStyle name="Hyperlink" xfId="4552" builtinId="8" hidden="1"/>
    <cellStyle name="Hyperlink" xfId="4554" builtinId="8" hidden="1"/>
    <cellStyle name="Hyperlink" xfId="4556" builtinId="8" hidden="1"/>
    <cellStyle name="Hyperlink" xfId="4558" builtinId="8" hidden="1"/>
    <cellStyle name="Hyperlink" xfId="4560" builtinId="8" hidden="1"/>
    <cellStyle name="Hyperlink" xfId="4562" builtinId="8" hidden="1"/>
    <cellStyle name="Hyperlink" xfId="4564" builtinId="8" hidden="1"/>
    <cellStyle name="Hyperlink" xfId="4566" builtinId="8" hidden="1"/>
    <cellStyle name="Hyperlink" xfId="4568" builtinId="8" hidden="1"/>
    <cellStyle name="Hyperlink" xfId="4570" builtinId="8" hidden="1"/>
    <cellStyle name="Hyperlink" xfId="4572" builtinId="8" hidden="1"/>
    <cellStyle name="Hyperlink" xfId="4574" builtinId="8" hidden="1"/>
    <cellStyle name="Hyperlink" xfId="4576" builtinId="8" hidden="1"/>
    <cellStyle name="Hyperlink" xfId="4578" builtinId="8" hidden="1"/>
    <cellStyle name="Hyperlink" xfId="4580" builtinId="8" hidden="1"/>
    <cellStyle name="Hyperlink" xfId="4582" builtinId="8" hidden="1"/>
    <cellStyle name="Hyperlink" xfId="4584" builtinId="8" hidden="1"/>
    <cellStyle name="Hyperlink" xfId="4586" builtinId="8" hidden="1"/>
    <cellStyle name="Hyperlink" xfId="4588" builtinId="8" hidden="1"/>
    <cellStyle name="Hyperlink" xfId="4590" builtinId="8" hidden="1"/>
    <cellStyle name="Hyperlink" xfId="4592" builtinId="8" hidden="1"/>
    <cellStyle name="Hyperlink" xfId="4594" builtinId="8" hidden="1"/>
    <cellStyle name="Hyperlink" xfId="4596" builtinId="8" hidden="1"/>
    <cellStyle name="Hyperlink" xfId="4598" builtinId="8" hidden="1"/>
    <cellStyle name="Hyperlink" xfId="4600" builtinId="8" hidden="1"/>
    <cellStyle name="Hyperlink" xfId="4602" builtinId="8" hidden="1"/>
    <cellStyle name="Hyperlink" xfId="4604" builtinId="8" hidden="1"/>
    <cellStyle name="Hyperlink" xfId="4606" builtinId="8" hidden="1"/>
    <cellStyle name="Hyperlink" xfId="4608" builtinId="8" hidden="1"/>
    <cellStyle name="Hyperlink" xfId="4610" builtinId="8" hidden="1"/>
    <cellStyle name="Hyperlink" xfId="4612" builtinId="8" hidden="1"/>
    <cellStyle name="Hyperlink" xfId="4614" builtinId="8" hidden="1"/>
    <cellStyle name="Hyperlink" xfId="4616" builtinId="8" hidden="1"/>
    <cellStyle name="Hyperlink" xfId="4618" builtinId="8" hidden="1"/>
    <cellStyle name="Hyperlink" xfId="4620" builtinId="8" hidden="1"/>
    <cellStyle name="Hyperlink" xfId="4622" builtinId="8" hidden="1"/>
    <cellStyle name="Hyperlink" xfId="4624" builtinId="8" hidden="1"/>
    <cellStyle name="Hyperlink" xfId="4626" builtinId="8" hidden="1"/>
    <cellStyle name="Hyperlink" xfId="4628" builtinId="8" hidden="1"/>
    <cellStyle name="Hyperlink" xfId="4630" builtinId="8" hidden="1"/>
    <cellStyle name="Hyperlink" xfId="4632" builtinId="8" hidden="1"/>
    <cellStyle name="Hyperlink" xfId="4634" builtinId="8" hidden="1"/>
    <cellStyle name="Hyperlink" xfId="4636" builtinId="8" hidden="1"/>
    <cellStyle name="Hyperlink" xfId="4638" builtinId="8" hidden="1"/>
    <cellStyle name="Hyperlink" xfId="4640" builtinId="8" hidden="1"/>
    <cellStyle name="Hyperlink" xfId="4642" builtinId="8" hidden="1"/>
    <cellStyle name="Hyperlink" xfId="4644" builtinId="8" hidden="1"/>
    <cellStyle name="Hyperlink" xfId="4646" builtinId="8" hidden="1"/>
    <cellStyle name="Hyperlink" xfId="4648" builtinId="8" hidden="1"/>
    <cellStyle name="Hyperlink" xfId="4650" builtinId="8" hidden="1"/>
    <cellStyle name="Hyperlink" xfId="4652" builtinId="8" hidden="1"/>
    <cellStyle name="Hyperlink" xfId="4654" builtinId="8" hidden="1"/>
    <cellStyle name="Hyperlink" xfId="4656" builtinId="8" hidden="1"/>
    <cellStyle name="Hyperlink" xfId="4658" builtinId="8" hidden="1"/>
    <cellStyle name="Hyperlink" xfId="4660" builtinId="8" hidden="1"/>
    <cellStyle name="Hyperlink" xfId="4662" builtinId="8" hidden="1"/>
    <cellStyle name="Hyperlink" xfId="4664" builtinId="8" hidden="1"/>
    <cellStyle name="Hyperlink" xfId="4666" builtinId="8" hidden="1"/>
    <cellStyle name="Hyperlink" xfId="4668" builtinId="8" hidden="1"/>
    <cellStyle name="Hyperlink" xfId="4670" builtinId="8" hidden="1"/>
    <cellStyle name="Hyperlink" xfId="4672" builtinId="8" hidden="1"/>
    <cellStyle name="Hyperlink" xfId="4674" builtinId="8" hidden="1"/>
    <cellStyle name="Hyperlink" xfId="4676" builtinId="8" hidden="1"/>
    <cellStyle name="Hyperlink" xfId="4678" builtinId="8" hidden="1"/>
    <cellStyle name="Hyperlink" xfId="4680" builtinId="8" hidden="1"/>
    <cellStyle name="Hyperlink" xfId="4682" builtinId="8" hidden="1"/>
    <cellStyle name="Hyperlink" xfId="4684" builtinId="8" hidden="1"/>
    <cellStyle name="Hyperlink" xfId="4686" builtinId="8" hidden="1"/>
    <cellStyle name="Hyperlink" xfId="4688" builtinId="8" hidden="1"/>
    <cellStyle name="Hyperlink" xfId="4690" builtinId="8" hidden="1"/>
    <cellStyle name="Hyperlink" xfId="4692" builtinId="8" hidden="1"/>
    <cellStyle name="Hyperlink" xfId="4694" builtinId="8" hidden="1"/>
    <cellStyle name="Hyperlink" xfId="4696" builtinId="8" hidden="1"/>
    <cellStyle name="Hyperlink" xfId="4698" builtinId="8" hidden="1"/>
    <cellStyle name="Hyperlink" xfId="4700" builtinId="8" hidden="1"/>
    <cellStyle name="Hyperlink" xfId="4702" builtinId="8" hidden="1"/>
    <cellStyle name="Hyperlink" xfId="4704" builtinId="8" hidden="1"/>
    <cellStyle name="Hyperlink" xfId="4706" builtinId="8" hidden="1"/>
    <cellStyle name="Hyperlink" xfId="4708" builtinId="8" hidden="1"/>
    <cellStyle name="Hyperlink" xfId="4710" builtinId="8" hidden="1"/>
    <cellStyle name="Hyperlink" xfId="4712" builtinId="8" hidden="1"/>
    <cellStyle name="Hyperlink" xfId="4714" builtinId="8" hidden="1"/>
    <cellStyle name="Hyperlink" xfId="4716" builtinId="8" hidden="1"/>
    <cellStyle name="Hyperlink" xfId="4718" builtinId="8" hidden="1"/>
    <cellStyle name="Hyperlink" xfId="4720" builtinId="8" hidden="1"/>
    <cellStyle name="Hyperlink" xfId="4722" builtinId="8" hidden="1"/>
    <cellStyle name="Hyperlink" xfId="4724" builtinId="8" hidden="1"/>
    <cellStyle name="Hyperlink" xfId="4726" builtinId="8" hidden="1"/>
    <cellStyle name="Hyperlink" xfId="4728" builtinId="8" hidden="1"/>
    <cellStyle name="Hyperlink" xfId="4730" builtinId="8" hidden="1"/>
    <cellStyle name="Hyperlink" xfId="4732" builtinId="8" hidden="1"/>
    <cellStyle name="Hyperlink" xfId="4734" builtinId="8" hidden="1"/>
    <cellStyle name="Hyperlink" xfId="4736" builtinId="8" hidden="1"/>
    <cellStyle name="Hyperlink" xfId="4738" builtinId="8" hidden="1"/>
    <cellStyle name="Hyperlink" xfId="4740" builtinId="8" hidden="1"/>
    <cellStyle name="Hyperlink" xfId="4742" builtinId="8" hidden="1"/>
    <cellStyle name="Hyperlink" xfId="4744" builtinId="8" hidden="1"/>
    <cellStyle name="Hyperlink" xfId="4746" builtinId="8" hidden="1"/>
    <cellStyle name="Hyperlink" xfId="4748" builtinId="8" hidden="1"/>
    <cellStyle name="Hyperlink" xfId="4750" builtinId="8" hidden="1"/>
    <cellStyle name="Hyperlink" xfId="4752" builtinId="8" hidden="1"/>
    <cellStyle name="Hyperlink" xfId="4754" builtinId="8" hidden="1"/>
    <cellStyle name="Hyperlink" xfId="4756" builtinId="8" hidden="1"/>
    <cellStyle name="Hyperlink" xfId="4758" builtinId="8" hidden="1"/>
    <cellStyle name="Hyperlink" xfId="4760" builtinId="8" hidden="1"/>
    <cellStyle name="Hyperlink" xfId="4762" builtinId="8" hidden="1"/>
    <cellStyle name="Hyperlink" xfId="4764" builtinId="8" hidden="1"/>
    <cellStyle name="Hyperlink" xfId="4766" builtinId="8" hidden="1"/>
    <cellStyle name="Hyperlink" xfId="4768" builtinId="8" hidden="1"/>
    <cellStyle name="Hyperlink" xfId="4770" builtinId="8" hidden="1"/>
    <cellStyle name="Hyperlink" xfId="4772" builtinId="8" hidden="1"/>
    <cellStyle name="Hyperlink" xfId="4774" builtinId="8" hidden="1"/>
    <cellStyle name="Hyperlink" xfId="4776" builtinId="8" hidden="1"/>
    <cellStyle name="Hyperlink" xfId="4778" builtinId="8" hidden="1"/>
    <cellStyle name="Hyperlink" xfId="4780" builtinId="8" hidden="1"/>
    <cellStyle name="Hyperlink" xfId="4782" builtinId="8" hidden="1"/>
    <cellStyle name="Hyperlink" xfId="4784" builtinId="8" hidden="1"/>
    <cellStyle name="Hyperlink" xfId="4786" builtinId="8" hidden="1"/>
    <cellStyle name="Hyperlink" xfId="4788" builtinId="8" hidden="1"/>
    <cellStyle name="Hyperlink" xfId="4790" builtinId="8" hidden="1"/>
    <cellStyle name="Hyperlink" xfId="4792" builtinId="8" hidden="1"/>
    <cellStyle name="Hyperlink" xfId="4794" builtinId="8" hidden="1"/>
    <cellStyle name="Hyperlink" xfId="4796" builtinId="8" hidden="1"/>
    <cellStyle name="Hyperlink" xfId="4798" builtinId="8" hidden="1"/>
    <cellStyle name="Hyperlink" xfId="4800" builtinId="8" hidden="1"/>
    <cellStyle name="Hyperlink" xfId="4802" builtinId="8" hidden="1"/>
    <cellStyle name="Hyperlink" xfId="4804" builtinId="8" hidden="1"/>
    <cellStyle name="Hyperlink" xfId="4806" builtinId="8" hidden="1"/>
    <cellStyle name="Hyperlink" xfId="4808" builtinId="8" hidden="1"/>
    <cellStyle name="Hyperlink" xfId="4810" builtinId="8" hidden="1"/>
    <cellStyle name="Hyperlink" xfId="4812" builtinId="8" hidden="1"/>
    <cellStyle name="Hyperlink" xfId="4814" builtinId="8" hidden="1"/>
    <cellStyle name="Hyperlink" xfId="4816" builtinId="8" hidden="1"/>
    <cellStyle name="Hyperlink" xfId="4818" builtinId="8" hidden="1"/>
    <cellStyle name="Hyperlink" xfId="4820" builtinId="8" hidden="1"/>
    <cellStyle name="Hyperlink" xfId="4822" builtinId="8" hidden="1"/>
    <cellStyle name="Hyperlink" xfId="4824" builtinId="8" hidden="1"/>
    <cellStyle name="Hyperlink" xfId="4826" builtinId="8" hidden="1"/>
    <cellStyle name="Hyperlink" xfId="4828" builtinId="8" hidden="1"/>
    <cellStyle name="Hyperlink" xfId="4830" builtinId="8" hidden="1"/>
    <cellStyle name="Hyperlink" xfId="4832" builtinId="8" hidden="1"/>
    <cellStyle name="Hyperlink" xfId="4834" builtinId="8" hidden="1"/>
    <cellStyle name="Hyperlink" xfId="4836" builtinId="8" hidden="1"/>
    <cellStyle name="Hyperlink" xfId="4838" builtinId="8" hidden="1"/>
    <cellStyle name="Hyperlink" xfId="4840" builtinId="8" hidden="1"/>
    <cellStyle name="Hyperlink" xfId="4842" builtinId="8" hidden="1"/>
    <cellStyle name="Hyperlink" xfId="4844" builtinId="8" hidden="1"/>
    <cellStyle name="Hyperlink" xfId="4846" builtinId="8" hidden="1"/>
    <cellStyle name="Hyperlink" xfId="4848" builtinId="8" hidden="1"/>
    <cellStyle name="Hyperlink" xfId="4850" builtinId="8" hidden="1"/>
    <cellStyle name="Hyperlink" xfId="4852" builtinId="8" hidden="1"/>
    <cellStyle name="Hyperlink" xfId="4854" builtinId="8" hidden="1"/>
    <cellStyle name="Hyperlink" xfId="4856" builtinId="8" hidden="1"/>
    <cellStyle name="Hyperlink" xfId="4858" builtinId="8" hidden="1"/>
    <cellStyle name="Hyperlink" xfId="4860" builtinId="8" hidden="1"/>
    <cellStyle name="Hyperlink" xfId="4862" builtinId="8" hidden="1"/>
    <cellStyle name="Hyperlink" xfId="4864" builtinId="8" hidden="1"/>
    <cellStyle name="Hyperlink" xfId="4866" builtinId="8" hidden="1"/>
    <cellStyle name="Hyperlink" xfId="4868" builtinId="8" hidden="1"/>
    <cellStyle name="Hyperlink" xfId="4870" builtinId="8" hidden="1"/>
    <cellStyle name="Hyperlink" xfId="4872" builtinId="8" hidden="1"/>
    <cellStyle name="Hyperlink" xfId="4874" builtinId="8" hidden="1"/>
    <cellStyle name="Hyperlink" xfId="4876" builtinId="8" hidden="1"/>
    <cellStyle name="Hyperlink" xfId="4878" builtinId="8" hidden="1"/>
    <cellStyle name="Hyperlink" xfId="4880" builtinId="8" hidden="1"/>
    <cellStyle name="Hyperlink" xfId="4882" builtinId="8" hidden="1"/>
    <cellStyle name="Hyperlink" xfId="4884" builtinId="8" hidden="1"/>
    <cellStyle name="Hyperlink" xfId="4886" builtinId="8" hidden="1"/>
    <cellStyle name="Hyperlink" xfId="4888" builtinId="8" hidden="1"/>
    <cellStyle name="Hyperlink" xfId="4890" builtinId="8" hidden="1"/>
    <cellStyle name="Hyperlink" xfId="4892" builtinId="8" hidden="1"/>
    <cellStyle name="Hyperlink" xfId="4894" builtinId="8" hidden="1"/>
    <cellStyle name="Hyperlink" xfId="4896" builtinId="8" hidden="1"/>
    <cellStyle name="Hyperlink" xfId="4898" builtinId="8" hidden="1"/>
    <cellStyle name="Hyperlink" xfId="4900" builtinId="8" hidden="1"/>
    <cellStyle name="Hyperlink" xfId="4902" builtinId="8" hidden="1"/>
    <cellStyle name="Hyperlink" xfId="4904" builtinId="8" hidden="1"/>
    <cellStyle name="Hyperlink" xfId="4906" builtinId="8" hidden="1"/>
    <cellStyle name="Hyperlink" xfId="4908" builtinId="8" hidden="1"/>
    <cellStyle name="Hyperlink" xfId="4910" builtinId="8" hidden="1"/>
    <cellStyle name="Hyperlink" xfId="4912" builtinId="8" hidden="1"/>
    <cellStyle name="Hyperlink" xfId="4914" builtinId="8" hidden="1"/>
    <cellStyle name="Hyperlink" xfId="4916" builtinId="8" hidden="1"/>
    <cellStyle name="Hyperlink" xfId="4918" builtinId="8" hidden="1"/>
    <cellStyle name="Hyperlink" xfId="4920" builtinId="8" hidden="1"/>
    <cellStyle name="Hyperlink" xfId="4922" builtinId="8" hidden="1"/>
    <cellStyle name="Hyperlink" xfId="4924" builtinId="8" hidden="1"/>
    <cellStyle name="Hyperlink" xfId="4926" builtinId="8" hidden="1"/>
    <cellStyle name="Hyperlink" xfId="4928" builtinId="8" hidden="1"/>
    <cellStyle name="Hyperlink" xfId="4930" builtinId="8" hidden="1"/>
    <cellStyle name="Hyperlink" xfId="4932" builtinId="8" hidden="1"/>
    <cellStyle name="Hyperlink" xfId="4934" builtinId="8" hidden="1"/>
    <cellStyle name="Hyperlink" xfId="4936" builtinId="8" hidden="1"/>
    <cellStyle name="Hyperlink" xfId="4938" builtinId="8" hidden="1"/>
    <cellStyle name="Hyperlink" xfId="4940" builtinId="8" hidden="1"/>
    <cellStyle name="Hyperlink" xfId="4942" builtinId="8" hidden="1"/>
    <cellStyle name="Hyperlink" xfId="4944" builtinId="8" hidden="1"/>
    <cellStyle name="Hyperlink" xfId="4946" builtinId="8" hidden="1"/>
    <cellStyle name="Hyperlink" xfId="4948" builtinId="8" hidden="1"/>
    <cellStyle name="Hyperlink" xfId="4950" builtinId="8" hidden="1"/>
    <cellStyle name="Hyperlink" xfId="4952" builtinId="8" hidden="1"/>
    <cellStyle name="Hyperlink" xfId="4954" builtinId="8" hidden="1"/>
    <cellStyle name="Hyperlink" xfId="4956" builtinId="8" hidden="1"/>
    <cellStyle name="Hyperlink" xfId="4958" builtinId="8" hidden="1"/>
    <cellStyle name="Hyperlink" xfId="4960" builtinId="8" hidden="1"/>
    <cellStyle name="Hyperlink" xfId="4962" builtinId="8" hidden="1"/>
    <cellStyle name="Hyperlink" xfId="4964" builtinId="8" hidden="1"/>
    <cellStyle name="Hyperlink" xfId="4966" builtinId="8" hidden="1"/>
    <cellStyle name="Hyperlink" xfId="4968" builtinId="8" hidden="1"/>
    <cellStyle name="Hyperlink" xfId="4970" builtinId="8" hidden="1"/>
    <cellStyle name="Hyperlink" xfId="4972" builtinId="8" hidden="1"/>
    <cellStyle name="Hyperlink" xfId="4974" builtinId="8" hidden="1"/>
    <cellStyle name="Hyperlink" xfId="4976" builtinId="8" hidden="1"/>
    <cellStyle name="Hyperlink" xfId="4978" builtinId="8" hidden="1"/>
    <cellStyle name="Hyperlink" xfId="4980" builtinId="8" hidden="1"/>
    <cellStyle name="Hyperlink" xfId="4982" builtinId="8" hidden="1"/>
    <cellStyle name="Hyperlink" xfId="4984" builtinId="8" hidden="1"/>
    <cellStyle name="Hyperlink" xfId="4986" builtinId="8" hidden="1"/>
    <cellStyle name="Hyperlink" xfId="4988" builtinId="8" hidden="1"/>
    <cellStyle name="Hyperlink" xfId="4990" builtinId="8" hidden="1"/>
    <cellStyle name="Hyperlink" xfId="4992" builtinId="8" hidden="1"/>
    <cellStyle name="Hyperlink" xfId="4994" builtinId="8" hidden="1"/>
    <cellStyle name="Hyperlink" xfId="4996" builtinId="8" hidden="1"/>
    <cellStyle name="Hyperlink" xfId="4998" builtinId="8" hidden="1"/>
    <cellStyle name="Hyperlink" xfId="5000" builtinId="8" hidden="1"/>
    <cellStyle name="Hyperlink" xfId="5002" builtinId="8" hidden="1"/>
    <cellStyle name="Hyperlink" xfId="5004" builtinId="8" hidden="1"/>
    <cellStyle name="Hyperlink" xfId="5006" builtinId="8" hidden="1"/>
    <cellStyle name="Hyperlink" xfId="5008" builtinId="8" hidden="1"/>
    <cellStyle name="Hyperlink" xfId="5010" builtinId="8" hidden="1"/>
    <cellStyle name="Hyperlink" xfId="5012" builtinId="8" hidden="1"/>
    <cellStyle name="Hyperlink" xfId="5014" builtinId="8" hidden="1"/>
    <cellStyle name="Hyperlink" xfId="5016" builtinId="8" hidden="1"/>
    <cellStyle name="Hyperlink" xfId="5018" builtinId="8" hidden="1"/>
    <cellStyle name="Hyperlink" xfId="5020" builtinId="8" hidden="1"/>
    <cellStyle name="Hyperlink" xfId="5022" builtinId="8" hidden="1"/>
    <cellStyle name="Hyperlink" xfId="5024" builtinId="8" hidden="1"/>
    <cellStyle name="Hyperlink" xfId="5026" builtinId="8" hidden="1"/>
    <cellStyle name="Hyperlink" xfId="5028" builtinId="8" hidden="1"/>
    <cellStyle name="Hyperlink" xfId="5030" builtinId="8" hidden="1"/>
    <cellStyle name="Hyperlink" xfId="5032" builtinId="8" hidden="1"/>
    <cellStyle name="Hyperlink" xfId="5034" builtinId="8" hidden="1"/>
    <cellStyle name="Hyperlink" xfId="5036" builtinId="8" hidden="1"/>
    <cellStyle name="Hyperlink" xfId="5038" builtinId="8" hidden="1"/>
    <cellStyle name="Hyperlink" xfId="5040" builtinId="8" hidden="1"/>
    <cellStyle name="Hyperlink" xfId="5042" builtinId="8" hidden="1"/>
    <cellStyle name="Hyperlink" xfId="5044" builtinId="8" hidden="1"/>
    <cellStyle name="Hyperlink" xfId="5046" builtinId="8" hidden="1"/>
    <cellStyle name="Hyperlink" xfId="5048" builtinId="8" hidden="1"/>
    <cellStyle name="Hyperlink" xfId="5050" builtinId="8" hidden="1"/>
    <cellStyle name="Hyperlink" xfId="5052" builtinId="8" hidden="1"/>
    <cellStyle name="Hyperlink" xfId="5054" builtinId="8" hidden="1"/>
    <cellStyle name="Hyperlink" xfId="5056" builtinId="8" hidden="1"/>
    <cellStyle name="Hyperlink" xfId="5058" builtinId="8" hidden="1"/>
    <cellStyle name="Hyperlink" xfId="5060" builtinId="8" hidden="1"/>
    <cellStyle name="Hyperlink" xfId="5062" builtinId="8" hidden="1"/>
    <cellStyle name="Hyperlink" xfId="5064" builtinId="8" hidden="1"/>
    <cellStyle name="Hyperlink" xfId="5066" builtinId="8" hidden="1"/>
    <cellStyle name="Hyperlink" xfId="5068" builtinId="8" hidden="1"/>
    <cellStyle name="Hyperlink" xfId="5070" builtinId="8" hidden="1"/>
    <cellStyle name="Hyperlink" xfId="5072" builtinId="8" hidden="1"/>
    <cellStyle name="Hyperlink" xfId="5074" builtinId="8" hidden="1"/>
    <cellStyle name="Hyperlink" xfId="5076" builtinId="8" hidden="1"/>
    <cellStyle name="Hyperlink" xfId="5078" builtinId="8" hidden="1"/>
    <cellStyle name="Hyperlink" xfId="5080" builtinId="8" hidden="1"/>
    <cellStyle name="Hyperlink" xfId="5082" builtinId="8" hidden="1"/>
    <cellStyle name="Hyperlink" xfId="5084" builtinId="8" hidden="1"/>
    <cellStyle name="Hyperlink" xfId="5086" builtinId="8" hidden="1"/>
    <cellStyle name="Hyperlink" xfId="5088" builtinId="8" hidden="1"/>
    <cellStyle name="Hyperlink" xfId="5090" builtinId="8" hidden="1"/>
    <cellStyle name="Hyperlink" xfId="5092" builtinId="8" hidden="1"/>
    <cellStyle name="Hyperlink" xfId="5094" builtinId="8" hidden="1"/>
    <cellStyle name="Hyperlink" xfId="5096" builtinId="8" hidden="1"/>
    <cellStyle name="Hyperlink" xfId="5098" builtinId="8" hidden="1"/>
    <cellStyle name="Hyperlink" xfId="5100" builtinId="8" hidden="1"/>
    <cellStyle name="Hyperlink" xfId="5102" builtinId="8" hidden="1"/>
    <cellStyle name="Hyperlink" xfId="5104" builtinId="8" hidden="1"/>
    <cellStyle name="Hyperlink" xfId="5106" builtinId="8" hidden="1"/>
    <cellStyle name="Hyperlink" xfId="5108" builtinId="8" hidden="1"/>
    <cellStyle name="Hyperlink" xfId="5110" builtinId="8" hidden="1"/>
    <cellStyle name="Hyperlink" xfId="5112" builtinId="8" hidden="1"/>
    <cellStyle name="Hyperlink" xfId="5114" builtinId="8" hidden="1"/>
    <cellStyle name="Hyperlink" xfId="5116" builtinId="8" hidden="1"/>
    <cellStyle name="Hyperlink" xfId="5118" builtinId="8" hidden="1"/>
    <cellStyle name="Hyperlink" xfId="5120" builtinId="8" hidden="1"/>
    <cellStyle name="Hyperlink" xfId="5122" builtinId="8" hidden="1"/>
    <cellStyle name="Hyperlink" xfId="5124" builtinId="8" hidden="1"/>
    <cellStyle name="Hyperlink" xfId="5126" builtinId="8" hidden="1"/>
    <cellStyle name="Hyperlink" xfId="5128" builtinId="8" hidden="1"/>
    <cellStyle name="Hyperlink" xfId="5130" builtinId="8" hidden="1"/>
    <cellStyle name="Hyperlink" xfId="5132" builtinId="8" hidden="1"/>
    <cellStyle name="Hyperlink" xfId="5134" builtinId="8" hidden="1"/>
    <cellStyle name="Hyperlink" xfId="5136" builtinId="8" hidden="1"/>
    <cellStyle name="Hyperlink" xfId="5138" builtinId="8" hidden="1"/>
    <cellStyle name="Hyperlink" xfId="5140" builtinId="8" hidden="1"/>
    <cellStyle name="Hyperlink" xfId="5142" builtinId="8" hidden="1"/>
    <cellStyle name="Hyperlink" xfId="5144" builtinId="8" hidden="1"/>
    <cellStyle name="Hyperlink" xfId="5146" builtinId="8" hidden="1"/>
    <cellStyle name="Hyperlink" xfId="5148" builtinId="8" hidden="1"/>
    <cellStyle name="Hyperlink" xfId="5150" builtinId="8" hidden="1"/>
    <cellStyle name="Hyperlink" xfId="5152" builtinId="8" hidden="1"/>
    <cellStyle name="Hyperlink" xfId="5154" builtinId="8" hidden="1"/>
    <cellStyle name="Hyperlink" xfId="5156" builtinId="8" hidden="1"/>
    <cellStyle name="Hyperlink" xfId="5158" builtinId="8" hidden="1"/>
    <cellStyle name="Hyperlink" xfId="5160" builtinId="8" hidden="1"/>
    <cellStyle name="Hyperlink" xfId="5162" builtinId="8" hidden="1"/>
    <cellStyle name="Hyperlink" xfId="5164" builtinId="8" hidden="1"/>
    <cellStyle name="Hyperlink" xfId="5166" builtinId="8" hidden="1"/>
    <cellStyle name="Hyperlink" xfId="5168" builtinId="8" hidden="1"/>
    <cellStyle name="Hyperlink" xfId="5170" builtinId="8" hidden="1"/>
    <cellStyle name="Hyperlink" xfId="5172" builtinId="8" hidden="1"/>
    <cellStyle name="Hyperlink" xfId="5174" builtinId="8" hidden="1"/>
    <cellStyle name="Hyperlink" xfId="5176" builtinId="8" hidden="1"/>
    <cellStyle name="Hyperlink" xfId="5178" builtinId="8" hidden="1"/>
    <cellStyle name="Hyperlink" xfId="5180" builtinId="8" hidden="1"/>
    <cellStyle name="Hyperlink" xfId="5182" builtinId="8" hidden="1"/>
    <cellStyle name="Hyperlink" xfId="5184" builtinId="8" hidden="1"/>
    <cellStyle name="Hyperlink" xfId="5186" builtinId="8" hidden="1"/>
    <cellStyle name="Hyperlink" xfId="5188" builtinId="8" hidden="1"/>
    <cellStyle name="Hyperlink" xfId="5190" builtinId="8" hidden="1"/>
    <cellStyle name="Hyperlink" xfId="5192" builtinId="8" hidden="1"/>
    <cellStyle name="Hyperlink" xfId="5194" builtinId="8" hidden="1"/>
    <cellStyle name="Hyperlink" xfId="5196" builtinId="8" hidden="1"/>
    <cellStyle name="Hyperlink" xfId="5198" builtinId="8" hidden="1"/>
    <cellStyle name="Hyperlink" xfId="5200" builtinId="8" hidden="1"/>
    <cellStyle name="Hyperlink" xfId="5202" builtinId="8" hidden="1"/>
    <cellStyle name="Hyperlink" xfId="5204" builtinId="8" hidden="1"/>
    <cellStyle name="Hyperlink" xfId="5206" builtinId="8" hidden="1"/>
    <cellStyle name="Hyperlink" xfId="5208" builtinId="8" hidden="1"/>
    <cellStyle name="Hyperlink" xfId="5210" builtinId="8" hidden="1"/>
    <cellStyle name="Hyperlink" xfId="5212" builtinId="8" hidden="1"/>
    <cellStyle name="Hyperlink" xfId="5214" builtinId="8" hidden="1"/>
    <cellStyle name="Hyperlink" xfId="5216" builtinId="8" hidden="1"/>
    <cellStyle name="Hyperlink" xfId="5218" builtinId="8" hidden="1"/>
    <cellStyle name="Hyperlink" xfId="5220" builtinId="8" hidden="1"/>
    <cellStyle name="Hyperlink" xfId="5222" builtinId="8" hidden="1"/>
    <cellStyle name="Hyperlink" xfId="5224" builtinId="8" hidden="1"/>
    <cellStyle name="Hyperlink" xfId="5226" builtinId="8" hidden="1"/>
    <cellStyle name="Hyperlink" xfId="5228" builtinId="8" hidden="1"/>
    <cellStyle name="Hyperlink" xfId="5230" builtinId="8" hidden="1"/>
    <cellStyle name="Hyperlink" xfId="5232" builtinId="8" hidden="1"/>
    <cellStyle name="Hyperlink" xfId="5234" builtinId="8" hidden="1"/>
    <cellStyle name="Hyperlink" xfId="5236" builtinId="8" hidden="1"/>
    <cellStyle name="Hyperlink" xfId="5238" builtinId="8" hidden="1"/>
    <cellStyle name="Hyperlink" xfId="5240" builtinId="8" hidden="1"/>
    <cellStyle name="Hyperlink" xfId="5242" builtinId="8" hidden="1"/>
    <cellStyle name="Hyperlink" xfId="5244" builtinId="8" hidden="1"/>
    <cellStyle name="Hyperlink" xfId="5246" builtinId="8" hidden="1"/>
    <cellStyle name="Hyperlink" xfId="5248" builtinId="8" hidden="1"/>
    <cellStyle name="Hyperlink" xfId="5250" builtinId="8" hidden="1"/>
    <cellStyle name="Hyperlink" xfId="5252" builtinId="8" hidden="1"/>
    <cellStyle name="Hyperlink" xfId="5254" builtinId="8" hidden="1"/>
    <cellStyle name="Hyperlink" xfId="5256" builtinId="8" hidden="1"/>
    <cellStyle name="Hyperlink" xfId="5258" builtinId="8" hidden="1"/>
    <cellStyle name="Hyperlink" xfId="5260" builtinId="8" hidden="1"/>
    <cellStyle name="Hyperlink" xfId="5262" builtinId="8" hidden="1"/>
    <cellStyle name="Hyperlink" xfId="5264" builtinId="8" hidden="1"/>
    <cellStyle name="Hyperlink" xfId="5266" builtinId="8" hidden="1"/>
    <cellStyle name="Hyperlink" xfId="5268" builtinId="8" hidden="1"/>
    <cellStyle name="Hyperlink" xfId="5270" builtinId="8" hidden="1"/>
    <cellStyle name="Hyperlink" xfId="5272" builtinId="8" hidden="1"/>
    <cellStyle name="Hyperlink" xfId="5274" builtinId="8" hidden="1"/>
    <cellStyle name="Hyperlink" xfId="5276" builtinId="8" hidden="1"/>
    <cellStyle name="Hyperlink" xfId="5278" builtinId="8" hidden="1"/>
    <cellStyle name="Hyperlink" xfId="5280" builtinId="8" hidden="1"/>
    <cellStyle name="Hyperlink" xfId="5282" builtinId="8" hidden="1"/>
    <cellStyle name="Hyperlink" xfId="5284" builtinId="8" hidden="1"/>
    <cellStyle name="Hyperlink" xfId="5286" builtinId="8" hidden="1"/>
    <cellStyle name="Hyperlink" xfId="5288" builtinId="8" hidden="1"/>
    <cellStyle name="Hyperlink" xfId="5290" builtinId="8" hidden="1"/>
    <cellStyle name="Hyperlink" xfId="5292" builtinId="8" hidden="1"/>
    <cellStyle name="Hyperlink" xfId="5294" builtinId="8" hidden="1"/>
    <cellStyle name="Hyperlink" xfId="5296" builtinId="8" hidden="1"/>
    <cellStyle name="Hyperlink" xfId="5298" builtinId="8" hidden="1"/>
    <cellStyle name="Hyperlink" xfId="5300" builtinId="8" hidden="1"/>
    <cellStyle name="Hyperlink" xfId="5302" builtinId="8" hidden="1"/>
    <cellStyle name="Hyperlink" xfId="5304" builtinId="8" hidden="1"/>
    <cellStyle name="Hyperlink" xfId="5306" builtinId="8" hidden="1"/>
    <cellStyle name="Hyperlink" xfId="5308" builtinId="8" hidden="1"/>
    <cellStyle name="Hyperlink" xfId="5310" builtinId="8" hidden="1"/>
    <cellStyle name="Hyperlink" xfId="5312" builtinId="8" hidden="1"/>
    <cellStyle name="Hyperlink" xfId="5314" builtinId="8" hidden="1"/>
    <cellStyle name="Hyperlink" xfId="5316" builtinId="8" hidden="1"/>
    <cellStyle name="Hyperlink" xfId="5318" builtinId="8" hidden="1"/>
    <cellStyle name="Hyperlink" xfId="5320" builtinId="8" hidden="1"/>
    <cellStyle name="Hyperlink" xfId="5322" builtinId="8" hidden="1"/>
    <cellStyle name="Hyperlink" xfId="5324" builtinId="8" hidden="1"/>
    <cellStyle name="Hyperlink" xfId="5326" builtinId="8" hidden="1"/>
    <cellStyle name="Hyperlink" xfId="5328" builtinId="8" hidden="1"/>
    <cellStyle name="Hyperlink" xfId="5330" builtinId="8" hidden="1"/>
    <cellStyle name="Hyperlink" xfId="5332" builtinId="8" hidden="1"/>
    <cellStyle name="Hyperlink" xfId="5334" builtinId="8" hidden="1"/>
    <cellStyle name="Hyperlink" xfId="5336" builtinId="8" hidden="1"/>
    <cellStyle name="Hyperlink" xfId="5338" builtinId="8" hidden="1"/>
    <cellStyle name="Hyperlink" xfId="5340" builtinId="8" hidden="1"/>
    <cellStyle name="Hyperlink" xfId="5342" builtinId="8" hidden="1"/>
    <cellStyle name="Hyperlink" xfId="5344" builtinId="8" hidden="1"/>
    <cellStyle name="Hyperlink" xfId="5346" builtinId="8" hidden="1"/>
    <cellStyle name="Hyperlink" xfId="5348" builtinId="8" hidden="1"/>
    <cellStyle name="Hyperlink" xfId="5350" builtinId="8" hidden="1"/>
    <cellStyle name="Hyperlink" xfId="5352" builtinId="8" hidden="1"/>
    <cellStyle name="Hyperlink" xfId="5354" builtinId="8" hidden="1"/>
    <cellStyle name="Hyperlink" xfId="5356" builtinId="8" hidden="1"/>
    <cellStyle name="Hyperlink" xfId="5358" builtinId="8" hidden="1"/>
    <cellStyle name="Hyperlink" xfId="5360" builtinId="8" hidden="1"/>
    <cellStyle name="Hyperlink" xfId="5362" builtinId="8" hidden="1"/>
    <cellStyle name="Hyperlink" xfId="5364" builtinId="8" hidden="1"/>
    <cellStyle name="Hyperlink" xfId="5366" builtinId="8" hidden="1"/>
    <cellStyle name="Hyperlink" xfId="5368" builtinId="8" hidden="1"/>
    <cellStyle name="Hyperlink" xfId="5370" builtinId="8" hidden="1"/>
    <cellStyle name="Hyperlink" xfId="5372" builtinId="8" hidden="1"/>
    <cellStyle name="Hyperlink" xfId="5374" builtinId="8" hidden="1"/>
    <cellStyle name="Hyperlink" xfId="5376" builtinId="8" hidden="1"/>
    <cellStyle name="Hyperlink" xfId="5378" builtinId="8" hidden="1"/>
    <cellStyle name="Hyperlink" xfId="5380" builtinId="8" hidden="1"/>
    <cellStyle name="Hyperlink" xfId="5382" builtinId="8" hidden="1"/>
    <cellStyle name="Hyperlink" xfId="5384" builtinId="8" hidden="1"/>
    <cellStyle name="Hyperlink" xfId="5386" builtinId="8" hidden="1"/>
    <cellStyle name="Hyperlink" xfId="5388" builtinId="8" hidden="1"/>
    <cellStyle name="Hyperlink" xfId="5390" builtinId="8" hidden="1"/>
    <cellStyle name="Hyperlink" xfId="5392" builtinId="8" hidden="1"/>
    <cellStyle name="Hyperlink" xfId="5394" builtinId="8" hidden="1"/>
    <cellStyle name="Hyperlink" xfId="5396" builtinId="8" hidden="1"/>
    <cellStyle name="Hyperlink" xfId="5398" builtinId="8" hidden="1"/>
    <cellStyle name="Hyperlink" xfId="5400" builtinId="8" hidden="1"/>
    <cellStyle name="Hyperlink" xfId="5402" builtinId="8" hidden="1"/>
    <cellStyle name="Hyperlink" xfId="5404" builtinId="8" hidden="1"/>
    <cellStyle name="Hyperlink" xfId="5406" builtinId="8" hidden="1"/>
    <cellStyle name="Hyperlink" xfId="5408" builtinId="8" hidden="1"/>
    <cellStyle name="Hyperlink" xfId="5410" builtinId="8" hidden="1"/>
    <cellStyle name="Hyperlink" xfId="5412" builtinId="8" hidden="1"/>
    <cellStyle name="Hyperlink" xfId="5414" builtinId="8" hidden="1"/>
    <cellStyle name="Hyperlink" xfId="5416" builtinId="8" hidden="1"/>
    <cellStyle name="Hyperlink" xfId="5418" builtinId="8" hidden="1"/>
    <cellStyle name="Hyperlink" xfId="5420" builtinId="8" hidden="1"/>
    <cellStyle name="Hyperlink" xfId="5422" builtinId="8" hidden="1"/>
    <cellStyle name="Hyperlink" xfId="5424" builtinId="8" hidden="1"/>
    <cellStyle name="Hyperlink" xfId="5426" builtinId="8" hidden="1"/>
    <cellStyle name="Hyperlink" xfId="5428" builtinId="8" hidden="1"/>
    <cellStyle name="Hyperlink" xfId="5430" builtinId="8" hidden="1"/>
    <cellStyle name="Hyperlink" xfId="5432" builtinId="8" hidden="1"/>
    <cellStyle name="Hyperlink" xfId="5434" builtinId="8" hidden="1"/>
    <cellStyle name="Hyperlink" xfId="5436" builtinId="8" hidden="1"/>
    <cellStyle name="Hyperlink" xfId="5438" builtinId="8" hidden="1"/>
    <cellStyle name="Hyperlink" xfId="5440" builtinId="8" hidden="1"/>
    <cellStyle name="Hyperlink" xfId="5442" builtinId="8" hidden="1"/>
    <cellStyle name="Hyperlink" xfId="5444" builtinId="8" hidden="1"/>
    <cellStyle name="Hyperlink" xfId="5446" builtinId="8" hidden="1"/>
    <cellStyle name="Hyperlink" xfId="5448" builtinId="8" hidden="1"/>
    <cellStyle name="Hyperlink" xfId="5450" builtinId="8" hidden="1"/>
    <cellStyle name="Hyperlink" xfId="5452" builtinId="8" hidden="1"/>
    <cellStyle name="Hyperlink" xfId="5454" builtinId="8" hidden="1"/>
    <cellStyle name="Hyperlink" xfId="5456" builtinId="8" hidden="1"/>
    <cellStyle name="Hyperlink" xfId="5458" builtinId="8" hidden="1"/>
    <cellStyle name="Hyperlink" xfId="5460" builtinId="8" hidden="1"/>
    <cellStyle name="Hyperlink" xfId="5462" builtinId="8" hidden="1"/>
    <cellStyle name="Hyperlink" xfId="5464" builtinId="8" hidden="1"/>
    <cellStyle name="Hyperlink" xfId="5466" builtinId="8" hidden="1"/>
    <cellStyle name="Hyperlink" xfId="5468" builtinId="8" hidden="1"/>
    <cellStyle name="Hyperlink" xfId="5470" builtinId="8" hidden="1"/>
    <cellStyle name="Hyperlink" xfId="5472" builtinId="8" hidden="1"/>
    <cellStyle name="Hyperlink" xfId="5474" builtinId="8" hidden="1"/>
    <cellStyle name="Hyperlink" xfId="5476" builtinId="8" hidden="1"/>
    <cellStyle name="Hyperlink" xfId="5478" builtinId="8" hidden="1"/>
    <cellStyle name="Hyperlink" xfId="5480" builtinId="8" hidden="1"/>
    <cellStyle name="Hyperlink" xfId="5482" builtinId="8" hidden="1"/>
    <cellStyle name="Hyperlink" xfId="5484" builtinId="8" hidden="1"/>
    <cellStyle name="Hyperlink" xfId="5486" builtinId="8" hidden="1"/>
    <cellStyle name="Hyperlink" xfId="5488" builtinId="8" hidden="1"/>
    <cellStyle name="Hyperlink" xfId="5490" builtinId="8" hidden="1"/>
    <cellStyle name="Hyperlink" xfId="5492" builtinId="8" hidden="1"/>
    <cellStyle name="Hyperlink" xfId="5494" builtinId="8" hidden="1"/>
    <cellStyle name="Hyperlink" xfId="5496" builtinId="8" hidden="1"/>
    <cellStyle name="Hyperlink" xfId="5498" builtinId="8" hidden="1"/>
    <cellStyle name="Hyperlink" xfId="5500" builtinId="8" hidden="1"/>
    <cellStyle name="Hyperlink" xfId="5502" builtinId="8" hidden="1"/>
    <cellStyle name="Hyperlink" xfId="5504" builtinId="8" hidden="1"/>
    <cellStyle name="Hyperlink" xfId="5506" builtinId="8" hidden="1"/>
    <cellStyle name="Hyperlink" xfId="5508" builtinId="8" hidden="1"/>
    <cellStyle name="Hyperlink" xfId="5510" builtinId="8" hidden="1"/>
    <cellStyle name="Hyperlink" xfId="5512" builtinId="8" hidden="1"/>
    <cellStyle name="Hyperlink" xfId="5514" builtinId="8" hidden="1"/>
    <cellStyle name="Hyperlink" xfId="5516" builtinId="8" hidden="1"/>
    <cellStyle name="Hyperlink" xfId="5518" builtinId="8" hidden="1"/>
    <cellStyle name="Hyperlink" xfId="5520" builtinId="8" hidden="1"/>
    <cellStyle name="Hyperlink" xfId="5522" builtinId="8" hidden="1"/>
    <cellStyle name="Hyperlink" xfId="5524" builtinId="8" hidden="1"/>
    <cellStyle name="Hyperlink" xfId="5526" builtinId="8" hidden="1"/>
    <cellStyle name="Hyperlink" xfId="5528" builtinId="8" hidden="1"/>
    <cellStyle name="Hyperlink" xfId="5530" builtinId="8" hidden="1"/>
    <cellStyle name="Hyperlink" xfId="5532" builtinId="8" hidden="1"/>
    <cellStyle name="Hyperlink" xfId="5534" builtinId="8" hidden="1"/>
    <cellStyle name="Hyperlink" xfId="5536" builtinId="8" hidden="1"/>
    <cellStyle name="Hyperlink" xfId="5538" builtinId="8" hidden="1"/>
    <cellStyle name="Hyperlink" xfId="5540" builtinId="8" hidden="1"/>
    <cellStyle name="Hyperlink" xfId="5542" builtinId="8" hidden="1"/>
    <cellStyle name="Hyperlink" xfId="5544" builtinId="8" hidden="1"/>
    <cellStyle name="Hyperlink" xfId="5546" builtinId="8" hidden="1"/>
    <cellStyle name="Hyperlink" xfId="5548" builtinId="8" hidden="1"/>
    <cellStyle name="Hyperlink" xfId="5550" builtinId="8" hidden="1"/>
    <cellStyle name="Hyperlink" xfId="5552" builtinId="8" hidden="1"/>
    <cellStyle name="Hyperlink" xfId="5554" builtinId="8" hidden="1"/>
    <cellStyle name="Hyperlink" xfId="5556" builtinId="8" hidden="1"/>
    <cellStyle name="Hyperlink" xfId="5558" builtinId="8" hidden="1"/>
    <cellStyle name="Hyperlink" xfId="5560" builtinId="8" hidden="1"/>
    <cellStyle name="Hyperlink" xfId="5562" builtinId="8" hidden="1"/>
    <cellStyle name="Hyperlink" xfId="5564" builtinId="8" hidden="1"/>
    <cellStyle name="Hyperlink" xfId="5566" builtinId="8" hidden="1"/>
    <cellStyle name="Hyperlink" xfId="5568" builtinId="8" hidden="1"/>
    <cellStyle name="Hyperlink" xfId="5570" builtinId="8" hidden="1"/>
    <cellStyle name="Hyperlink" xfId="5572" builtinId="8" hidden="1"/>
    <cellStyle name="Hyperlink" xfId="5574" builtinId="8" hidden="1"/>
    <cellStyle name="Hyperlink" xfId="5576" builtinId="8" hidden="1"/>
    <cellStyle name="Hyperlink" xfId="5578" builtinId="8" hidden="1"/>
    <cellStyle name="Hyperlink" xfId="5580" builtinId="8" hidden="1"/>
    <cellStyle name="Hyperlink" xfId="5582" builtinId="8" hidden="1"/>
    <cellStyle name="Hyperlink" xfId="5584" builtinId="8" hidden="1"/>
    <cellStyle name="Hyperlink" xfId="5586" builtinId="8" hidden="1"/>
    <cellStyle name="Hyperlink" xfId="5588" builtinId="8" hidden="1"/>
    <cellStyle name="Hyperlink" xfId="5590" builtinId="8" hidden="1"/>
    <cellStyle name="Hyperlink" xfId="5592" builtinId="8" hidden="1"/>
    <cellStyle name="Hyperlink" xfId="5594" builtinId="8" hidden="1"/>
    <cellStyle name="Hyperlink" xfId="5596" builtinId="8" hidden="1"/>
    <cellStyle name="Hyperlink" xfId="5598" builtinId="8" hidden="1"/>
    <cellStyle name="Hyperlink" xfId="5600" builtinId="8" hidden="1"/>
    <cellStyle name="Hyperlink" xfId="5602" builtinId="8" hidden="1"/>
    <cellStyle name="Hyperlink" xfId="5604" builtinId="8" hidden="1"/>
    <cellStyle name="Hyperlink" xfId="5606" builtinId="8" hidden="1"/>
    <cellStyle name="Hyperlink" xfId="5608" builtinId="8" hidden="1"/>
    <cellStyle name="Hyperlink" xfId="5610" builtinId="8" hidden="1"/>
    <cellStyle name="Hyperlink" xfId="5612" builtinId="8" hidden="1"/>
    <cellStyle name="Hyperlink" xfId="5614" builtinId="8" hidden="1"/>
    <cellStyle name="Hyperlink" xfId="5616" builtinId="8" hidden="1"/>
    <cellStyle name="Hyperlink" xfId="5618" builtinId="8" hidden="1"/>
    <cellStyle name="Hyperlink" xfId="5620" builtinId="8" hidden="1"/>
    <cellStyle name="Hyperlink" xfId="5622" builtinId="8" hidden="1"/>
    <cellStyle name="Hyperlink" xfId="5624" builtinId="8" hidden="1"/>
    <cellStyle name="Hyperlink" xfId="5626" builtinId="8" hidden="1"/>
    <cellStyle name="Hyperlink" xfId="5628" builtinId="8" hidden="1"/>
    <cellStyle name="Hyperlink" xfId="5630" builtinId="8" hidden="1"/>
    <cellStyle name="Hyperlink" xfId="5632" builtinId="8" hidden="1"/>
    <cellStyle name="Hyperlink" xfId="5634" builtinId="8" hidden="1"/>
    <cellStyle name="Hyperlink" xfId="5636" builtinId="8" hidden="1"/>
    <cellStyle name="Hyperlink" xfId="5638" builtinId="8" hidden="1"/>
    <cellStyle name="Hyperlink" xfId="5640" builtinId="8" hidden="1"/>
    <cellStyle name="Hyperlink" xfId="5642" builtinId="8" hidden="1"/>
    <cellStyle name="Hyperlink" xfId="5644" builtinId="8" hidden="1"/>
    <cellStyle name="Hyperlink" xfId="5646" builtinId="8" hidden="1"/>
    <cellStyle name="Hyperlink" xfId="5648" builtinId="8" hidden="1"/>
    <cellStyle name="Hyperlink" xfId="5650" builtinId="8" hidden="1"/>
    <cellStyle name="Hyperlink" xfId="5652" builtinId="8" hidden="1"/>
    <cellStyle name="Hyperlink" xfId="5654" builtinId="8" hidden="1"/>
    <cellStyle name="Hyperlink" xfId="5656" builtinId="8" hidden="1"/>
    <cellStyle name="Hyperlink" xfId="5658" builtinId="8" hidden="1"/>
    <cellStyle name="Hyperlink" xfId="5660" builtinId="8" hidden="1"/>
    <cellStyle name="Hyperlink" xfId="5662" builtinId="8" hidden="1"/>
    <cellStyle name="Hyperlink" xfId="5664" builtinId="8" hidden="1"/>
    <cellStyle name="Hyperlink" xfId="5666" builtinId="8" hidden="1"/>
    <cellStyle name="Hyperlink" xfId="5668" builtinId="8" hidden="1"/>
    <cellStyle name="Hyperlink" xfId="5670" builtinId="8" hidden="1"/>
    <cellStyle name="Hyperlink" xfId="5672" builtinId="8" hidden="1"/>
    <cellStyle name="Hyperlink" xfId="5674" builtinId="8" hidden="1"/>
    <cellStyle name="Hyperlink" xfId="5676" builtinId="8" hidden="1"/>
    <cellStyle name="Hyperlink" xfId="5678" builtinId="8" hidden="1"/>
    <cellStyle name="Hyperlink" xfId="5680" builtinId="8" hidden="1"/>
    <cellStyle name="Hyperlink" xfId="5682" builtinId="8" hidden="1"/>
    <cellStyle name="Hyperlink" xfId="5684" builtinId="8" hidden="1"/>
    <cellStyle name="Hyperlink" xfId="5686" builtinId="8" hidden="1"/>
    <cellStyle name="Hyperlink" xfId="5688" builtinId="8" hidden="1"/>
    <cellStyle name="Hyperlink" xfId="5690" builtinId="8" hidden="1"/>
    <cellStyle name="Hyperlink" xfId="5692" builtinId="8" hidden="1"/>
    <cellStyle name="Hyperlink" xfId="5694" builtinId="8" hidden="1"/>
    <cellStyle name="Hyperlink" xfId="5696" builtinId="8" hidden="1"/>
    <cellStyle name="Hyperlink" xfId="5698" builtinId="8" hidden="1"/>
    <cellStyle name="Hyperlink" xfId="5700" builtinId="8" hidden="1"/>
    <cellStyle name="Hyperlink" xfId="5702" builtinId="8" hidden="1"/>
    <cellStyle name="Hyperlink" xfId="5704" builtinId="8" hidden="1"/>
    <cellStyle name="Hyperlink" xfId="5706" builtinId="8" hidden="1"/>
    <cellStyle name="Hyperlink" xfId="5708" builtinId="8" hidden="1"/>
    <cellStyle name="Hyperlink" xfId="5710" builtinId="8" hidden="1"/>
    <cellStyle name="Hyperlink" xfId="5712" builtinId="8" hidden="1"/>
    <cellStyle name="Hyperlink" xfId="5714" builtinId="8" hidden="1"/>
    <cellStyle name="Hyperlink" xfId="5716" builtinId="8" hidden="1"/>
    <cellStyle name="Hyperlink" xfId="5718" builtinId="8" hidden="1"/>
    <cellStyle name="Hyperlink" xfId="5720" builtinId="8" hidden="1"/>
    <cellStyle name="Hyperlink" xfId="5722" builtinId="8" hidden="1"/>
    <cellStyle name="Hyperlink" xfId="5724" builtinId="8" hidden="1"/>
    <cellStyle name="Hyperlink" xfId="5726" builtinId="8" hidden="1"/>
    <cellStyle name="Hyperlink" xfId="5728" builtinId="8" hidden="1"/>
    <cellStyle name="Hyperlink" xfId="5730" builtinId="8" hidden="1"/>
    <cellStyle name="Hyperlink" xfId="5732" builtinId="8" hidden="1"/>
    <cellStyle name="Hyperlink" xfId="5734" builtinId="8" hidden="1"/>
    <cellStyle name="Hyperlink" xfId="5736" builtinId="8" hidden="1"/>
    <cellStyle name="Hyperlink" xfId="5738" builtinId="8" hidden="1"/>
    <cellStyle name="Hyperlink" xfId="5740" builtinId="8" hidden="1"/>
    <cellStyle name="Hyperlink" xfId="5742" builtinId="8" hidden="1"/>
    <cellStyle name="Hyperlink" xfId="5744" builtinId="8" hidden="1"/>
    <cellStyle name="Hyperlink" xfId="5746" builtinId="8" hidden="1"/>
    <cellStyle name="Hyperlink" xfId="5748" builtinId="8" hidden="1"/>
    <cellStyle name="Hyperlink" xfId="5750" builtinId="8" hidden="1"/>
    <cellStyle name="Hyperlink" xfId="5752" builtinId="8" hidden="1"/>
    <cellStyle name="Hyperlink" xfId="5754" builtinId="8" hidden="1"/>
    <cellStyle name="Hyperlink" xfId="5756" builtinId="8" hidden="1"/>
    <cellStyle name="Hyperlink" xfId="5758" builtinId="8" hidden="1"/>
    <cellStyle name="Hyperlink" xfId="5760" builtinId="8" hidden="1"/>
    <cellStyle name="Hyperlink" xfId="5762" builtinId="8" hidden="1"/>
    <cellStyle name="Hyperlink" xfId="5764" builtinId="8" hidden="1"/>
    <cellStyle name="Hyperlink" xfId="5766" builtinId="8" hidden="1"/>
    <cellStyle name="Hyperlink" xfId="5768" builtinId="8" hidden="1"/>
    <cellStyle name="Hyperlink" xfId="5770" builtinId="8" hidden="1"/>
    <cellStyle name="Hyperlink" xfId="5772" builtinId="8" hidden="1"/>
    <cellStyle name="Hyperlink" xfId="5774" builtinId="8" hidden="1"/>
    <cellStyle name="Hyperlink" xfId="5776" builtinId="8" hidden="1"/>
    <cellStyle name="Hyperlink" xfId="5778" builtinId="8" hidden="1"/>
    <cellStyle name="Hyperlink" xfId="5780" builtinId="8" hidden="1"/>
    <cellStyle name="Hyperlink" xfId="5782" builtinId="8" hidden="1"/>
    <cellStyle name="Hyperlink" xfId="5784" builtinId="8" hidden="1"/>
    <cellStyle name="Hyperlink" xfId="5786" builtinId="8" hidden="1"/>
    <cellStyle name="Hyperlink" xfId="5788" builtinId="8" hidden="1"/>
    <cellStyle name="Hyperlink" xfId="5790" builtinId="8" hidden="1"/>
    <cellStyle name="Hyperlink" xfId="5792" builtinId="8" hidden="1"/>
    <cellStyle name="Hyperlink" xfId="5794" builtinId="8" hidden="1"/>
    <cellStyle name="Hyperlink" xfId="5796" builtinId="8" hidden="1"/>
    <cellStyle name="Hyperlink" xfId="5798" builtinId="8" hidden="1"/>
    <cellStyle name="Hyperlink" xfId="5800" builtinId="8" hidden="1"/>
    <cellStyle name="Hyperlink" xfId="5802" builtinId="8" hidden="1"/>
    <cellStyle name="Hyperlink" xfId="5804" builtinId="8" hidden="1"/>
    <cellStyle name="Hyperlink" xfId="5806" builtinId="8" hidden="1"/>
    <cellStyle name="Hyperlink" xfId="5808" builtinId="8" hidden="1"/>
    <cellStyle name="Hyperlink" xfId="5810" builtinId="8" hidden="1"/>
    <cellStyle name="Hyperlink" xfId="5812" builtinId="8" hidden="1"/>
    <cellStyle name="Hyperlink" xfId="5814" builtinId="8" hidden="1"/>
    <cellStyle name="Hyperlink" xfId="5816" builtinId="8" hidden="1"/>
    <cellStyle name="Hyperlink" xfId="5818" builtinId="8" hidden="1"/>
    <cellStyle name="Hyperlink" xfId="5820" builtinId="8" hidden="1"/>
    <cellStyle name="Hyperlink" xfId="5822" builtinId="8" hidden="1"/>
    <cellStyle name="Hyperlink" xfId="5824" builtinId="8" hidden="1"/>
    <cellStyle name="Hyperlink" xfId="5826" builtinId="8" hidden="1"/>
    <cellStyle name="Hyperlink" xfId="5828" builtinId="8" hidden="1"/>
    <cellStyle name="Hyperlink" xfId="5830" builtinId="8" hidden="1"/>
    <cellStyle name="Hyperlink" xfId="5832" builtinId="8" hidden="1"/>
    <cellStyle name="Hyperlink" xfId="5834" builtinId="8" hidden="1"/>
    <cellStyle name="Hyperlink" xfId="5836" builtinId="8" hidden="1"/>
    <cellStyle name="Hyperlink" xfId="5838" builtinId="8" hidden="1"/>
    <cellStyle name="Hyperlink" xfId="5840" builtinId="8" hidden="1"/>
    <cellStyle name="Hyperlink" xfId="5842" builtinId="8" hidden="1"/>
    <cellStyle name="Hyperlink" xfId="5844" builtinId="8" hidden="1"/>
    <cellStyle name="Hyperlink" xfId="5846" builtinId="8" hidden="1"/>
    <cellStyle name="Hyperlink" xfId="5848" builtinId="8" hidden="1"/>
    <cellStyle name="Hyperlink" xfId="5850" builtinId="8" hidden="1"/>
    <cellStyle name="Hyperlink" xfId="5852" builtinId="8" hidden="1"/>
    <cellStyle name="Hyperlink" xfId="5854" builtinId="8" hidden="1"/>
    <cellStyle name="Hyperlink" xfId="5856" builtinId="8" hidden="1"/>
    <cellStyle name="Hyperlink" xfId="5858" builtinId="8" hidden="1"/>
    <cellStyle name="Hyperlink" xfId="5860" builtinId="8" hidden="1"/>
    <cellStyle name="Hyperlink" xfId="5862" builtinId="8" hidden="1"/>
    <cellStyle name="Hyperlink" xfId="5864" builtinId="8" hidden="1"/>
    <cellStyle name="Hyperlink" xfId="5866" builtinId="8" hidden="1"/>
    <cellStyle name="Hyperlink" xfId="5868" builtinId="8" hidden="1"/>
    <cellStyle name="Hyperlink" xfId="5870" builtinId="8" hidden="1"/>
    <cellStyle name="Hyperlink" xfId="5872" builtinId="8" hidden="1"/>
    <cellStyle name="Hyperlink" xfId="5874" builtinId="8" hidden="1"/>
    <cellStyle name="Hyperlink" xfId="5876" builtinId="8" hidden="1"/>
    <cellStyle name="Hyperlink" xfId="5878" builtinId="8" hidden="1"/>
    <cellStyle name="Hyperlink" xfId="5880" builtinId="8" hidden="1"/>
    <cellStyle name="Hyperlink" xfId="5882" builtinId="8" hidden="1"/>
    <cellStyle name="Hyperlink" xfId="5884" builtinId="8" hidden="1"/>
    <cellStyle name="Hyperlink" xfId="5886" builtinId="8" hidden="1"/>
    <cellStyle name="Hyperlink" xfId="5888" builtinId="8" hidden="1"/>
    <cellStyle name="Hyperlink" xfId="5890" builtinId="8" hidden="1"/>
    <cellStyle name="Hyperlink" xfId="5892" builtinId="8" hidden="1"/>
    <cellStyle name="Hyperlink" xfId="5894" builtinId="8" hidden="1"/>
    <cellStyle name="Hyperlink" xfId="5896" builtinId="8" hidden="1"/>
    <cellStyle name="Hyperlink" xfId="5898" builtinId="8" hidden="1"/>
    <cellStyle name="Hyperlink" xfId="5900" builtinId="8" hidden="1"/>
    <cellStyle name="Hyperlink" xfId="5902" builtinId="8" hidden="1"/>
    <cellStyle name="Hyperlink" xfId="5904" builtinId="8" hidden="1"/>
    <cellStyle name="Hyperlink" xfId="5906" builtinId="8" hidden="1"/>
    <cellStyle name="Hyperlink" xfId="5908" builtinId="8" hidden="1"/>
    <cellStyle name="Hyperlink" xfId="5910" builtinId="8" hidden="1"/>
    <cellStyle name="Hyperlink" xfId="5912" builtinId="8" hidden="1"/>
    <cellStyle name="Hyperlink" xfId="5914" builtinId="8" hidden="1"/>
    <cellStyle name="Hyperlink" xfId="5916" builtinId="8" hidden="1"/>
    <cellStyle name="Hyperlink" xfId="5918" builtinId="8" hidden="1"/>
    <cellStyle name="Hyperlink" xfId="5920" builtinId="8" hidden="1"/>
    <cellStyle name="Hyperlink" xfId="5922" builtinId="8" hidden="1"/>
    <cellStyle name="Hyperlink" xfId="5924" builtinId="8" hidden="1"/>
    <cellStyle name="Hyperlink" xfId="5926" builtinId="8" hidden="1"/>
    <cellStyle name="Hyperlink" xfId="5928" builtinId="8" hidden="1"/>
    <cellStyle name="Hyperlink" xfId="5930" builtinId="8" hidden="1"/>
    <cellStyle name="Hyperlink" xfId="5932" builtinId="8" hidden="1"/>
    <cellStyle name="Hyperlink" xfId="5934" builtinId="8" hidden="1"/>
    <cellStyle name="Hyperlink" xfId="5936" builtinId="8" hidden="1"/>
    <cellStyle name="Hyperlink" xfId="5938" builtinId="8" hidden="1"/>
    <cellStyle name="Hyperlink" xfId="5940" builtinId="8" hidden="1"/>
    <cellStyle name="Hyperlink" xfId="5942" builtinId="8" hidden="1"/>
    <cellStyle name="Hyperlink" xfId="5944" builtinId="8" hidden="1"/>
    <cellStyle name="Hyperlink" xfId="5946" builtinId="8" hidden="1"/>
    <cellStyle name="Hyperlink" xfId="5948" builtinId="8" hidden="1"/>
    <cellStyle name="Hyperlink" xfId="5950" builtinId="8" hidden="1"/>
    <cellStyle name="Hyperlink" xfId="5952" builtinId="8" hidden="1"/>
    <cellStyle name="Hyperlink" xfId="5954" builtinId="8" hidden="1"/>
    <cellStyle name="Hyperlink" xfId="5956" builtinId="8" hidden="1"/>
    <cellStyle name="Hyperlink" xfId="5958" builtinId="8" hidden="1"/>
    <cellStyle name="Hyperlink" xfId="5960" builtinId="8" hidden="1"/>
    <cellStyle name="Hyperlink" xfId="5962" builtinId="8" hidden="1"/>
    <cellStyle name="Hyperlink" xfId="5964" builtinId="8" hidden="1"/>
    <cellStyle name="Hyperlink" xfId="5966" builtinId="8" hidden="1"/>
    <cellStyle name="Hyperlink" xfId="5968" builtinId="8" hidden="1"/>
    <cellStyle name="Hyperlink" xfId="5970" builtinId="8" hidden="1"/>
    <cellStyle name="Hyperlink" xfId="5972" builtinId="8" hidden="1"/>
    <cellStyle name="Hyperlink" xfId="5974" builtinId="8" hidden="1"/>
    <cellStyle name="Hyperlink" xfId="5976" builtinId="8" hidden="1"/>
    <cellStyle name="Hyperlink" xfId="5978" builtinId="8" hidden="1"/>
    <cellStyle name="Hyperlink" xfId="5980" builtinId="8" hidden="1"/>
    <cellStyle name="Hyperlink" xfId="5982" builtinId="8" hidden="1"/>
    <cellStyle name="Hyperlink" xfId="5984" builtinId="8" hidden="1"/>
    <cellStyle name="Hyperlink" xfId="5986" builtinId="8" hidden="1"/>
    <cellStyle name="Hyperlink" xfId="5988" builtinId="8" hidden="1"/>
    <cellStyle name="Hyperlink" xfId="5990" builtinId="8" hidden="1"/>
    <cellStyle name="Hyperlink" xfId="5992" builtinId="8" hidden="1"/>
    <cellStyle name="Hyperlink" xfId="5994" builtinId="8" hidden="1"/>
    <cellStyle name="Hyperlink" xfId="5996" builtinId="8" hidden="1"/>
    <cellStyle name="Hyperlink" xfId="5998" builtinId="8" hidden="1"/>
    <cellStyle name="Hyperlink" xfId="6000" builtinId="8" hidden="1"/>
    <cellStyle name="Hyperlink" xfId="6002" builtinId="8" hidden="1"/>
    <cellStyle name="Hyperlink" xfId="6004" builtinId="8" hidden="1"/>
    <cellStyle name="Hyperlink" xfId="6006" builtinId="8" hidden="1"/>
    <cellStyle name="Hyperlink" xfId="6008" builtinId="8" hidden="1"/>
    <cellStyle name="Hyperlink" xfId="6010" builtinId="8" hidden="1"/>
    <cellStyle name="Hyperlink" xfId="6012" builtinId="8" hidden="1"/>
    <cellStyle name="Hyperlink" xfId="6014" builtinId="8" hidden="1"/>
    <cellStyle name="Hyperlink" xfId="6016" builtinId="8" hidden="1"/>
    <cellStyle name="Hyperlink" xfId="6018" builtinId="8" hidden="1"/>
    <cellStyle name="Hyperlink" xfId="6020" builtinId="8" hidden="1"/>
    <cellStyle name="Hyperlink" xfId="6022" builtinId="8" hidden="1"/>
    <cellStyle name="Hyperlink" xfId="6024" builtinId="8" hidden="1"/>
    <cellStyle name="Hyperlink" xfId="6026" builtinId="8" hidden="1"/>
    <cellStyle name="Hyperlink" xfId="6028" builtinId="8" hidden="1"/>
    <cellStyle name="Hyperlink" xfId="6030" builtinId="8" hidden="1"/>
    <cellStyle name="Hyperlink" xfId="6032" builtinId="8" hidden="1"/>
    <cellStyle name="Hyperlink" xfId="6034" builtinId="8" hidden="1"/>
    <cellStyle name="Hyperlink" xfId="6036" builtinId="8" hidden="1"/>
    <cellStyle name="Hyperlink" xfId="6038" builtinId="8" hidden="1"/>
    <cellStyle name="Hyperlink" xfId="6040" builtinId="8" hidden="1"/>
    <cellStyle name="Hyperlink" xfId="6042" builtinId="8" hidden="1"/>
    <cellStyle name="Hyperlink" xfId="6044" builtinId="8" hidden="1"/>
    <cellStyle name="Hyperlink" xfId="6046" builtinId="8" hidden="1"/>
    <cellStyle name="Hyperlink" xfId="6048" builtinId="8" hidden="1"/>
    <cellStyle name="Hyperlink" xfId="6050" builtinId="8" hidden="1"/>
    <cellStyle name="Hyperlink" xfId="6052" builtinId="8" hidden="1"/>
    <cellStyle name="Hyperlink" xfId="6054" builtinId="8" hidden="1"/>
    <cellStyle name="Hyperlink" xfId="6056" builtinId="8" hidden="1"/>
    <cellStyle name="Hyperlink" xfId="6058" builtinId="8" hidden="1"/>
    <cellStyle name="Hyperlink" xfId="6060" builtinId="8" hidden="1"/>
    <cellStyle name="Hyperlink" xfId="6062" builtinId="8" hidden="1"/>
    <cellStyle name="Hyperlink" xfId="6064" builtinId="8" hidden="1"/>
    <cellStyle name="Hyperlink" xfId="6066" builtinId="8" hidden="1"/>
    <cellStyle name="Hyperlink" xfId="6068" builtinId="8" hidden="1"/>
    <cellStyle name="Hyperlink" xfId="6070" builtinId="8" hidden="1"/>
    <cellStyle name="Hyperlink" xfId="6072" builtinId="8" hidden="1"/>
    <cellStyle name="Hyperlink" xfId="6074" builtinId="8" hidden="1"/>
    <cellStyle name="Hyperlink" xfId="6076" builtinId="8" hidden="1"/>
    <cellStyle name="Hyperlink" xfId="6078" builtinId="8" hidden="1"/>
    <cellStyle name="Hyperlink" xfId="6080" builtinId="8" hidden="1"/>
    <cellStyle name="Hyperlink" xfId="6082" builtinId="8" hidden="1"/>
    <cellStyle name="Hyperlink" xfId="6084" builtinId="8" hidden="1"/>
    <cellStyle name="Hyperlink" xfId="6086" builtinId="8" hidden="1"/>
    <cellStyle name="Hyperlink" xfId="6088" builtinId="8" hidden="1"/>
    <cellStyle name="Hyperlink" xfId="6090" builtinId="8" hidden="1"/>
    <cellStyle name="Hyperlink" xfId="6092" builtinId="8" hidden="1"/>
    <cellStyle name="Hyperlink" xfId="6094" builtinId="8" hidden="1"/>
    <cellStyle name="Hyperlink" xfId="6096" builtinId="8" hidden="1"/>
    <cellStyle name="Hyperlink" xfId="6098" builtinId="8" hidden="1"/>
    <cellStyle name="Hyperlink" xfId="6100" builtinId="8" hidden="1"/>
    <cellStyle name="Hyperlink" xfId="6102" builtinId="8" hidden="1"/>
    <cellStyle name="Hyperlink" xfId="6104" builtinId="8" hidden="1"/>
    <cellStyle name="Hyperlink" xfId="6106" builtinId="8" hidden="1"/>
    <cellStyle name="Hyperlink" xfId="6108" builtinId="8" hidden="1"/>
    <cellStyle name="Hyperlink" xfId="6110" builtinId="8" hidden="1"/>
    <cellStyle name="Hyperlink" xfId="6112" builtinId="8" hidden="1"/>
    <cellStyle name="Hyperlink" xfId="6114" builtinId="8" hidden="1"/>
    <cellStyle name="Hyperlink" xfId="6116" builtinId="8" hidden="1"/>
    <cellStyle name="Hyperlink" xfId="6118" builtinId="8" hidden="1"/>
    <cellStyle name="Hyperlink" xfId="6120" builtinId="8" hidden="1"/>
    <cellStyle name="Hyperlink" xfId="6122" builtinId="8" hidden="1"/>
    <cellStyle name="Hyperlink" xfId="6124" builtinId="8" hidden="1"/>
    <cellStyle name="Hyperlink" xfId="6126" builtinId="8" hidden="1"/>
    <cellStyle name="Hyperlink" xfId="6128" builtinId="8" hidden="1"/>
    <cellStyle name="Hyperlink" xfId="6130" builtinId="8" hidden="1"/>
    <cellStyle name="Hyperlink" xfId="6132" builtinId="8" hidden="1"/>
    <cellStyle name="Hyperlink" xfId="6134" builtinId="8" hidden="1"/>
    <cellStyle name="Hyperlink" xfId="6136" builtinId="8" hidden="1"/>
    <cellStyle name="Hyperlink" xfId="6138" builtinId="8" hidden="1"/>
    <cellStyle name="Hyperlink" xfId="6140" builtinId="8" hidden="1"/>
    <cellStyle name="Hyperlink" xfId="6142" builtinId="8" hidden="1"/>
    <cellStyle name="Hyperlink" xfId="6144" builtinId="8" hidden="1"/>
    <cellStyle name="Hyperlink" xfId="6146" builtinId="8" hidden="1"/>
    <cellStyle name="Hyperlink" xfId="6148" builtinId="8" hidden="1"/>
    <cellStyle name="Hyperlink" xfId="6150" builtinId="8" hidden="1"/>
    <cellStyle name="Hyperlink" xfId="6152" builtinId="8" hidden="1"/>
    <cellStyle name="Hyperlink" xfId="6154" builtinId="8" hidden="1"/>
    <cellStyle name="Hyperlink" xfId="6156" builtinId="8" hidden="1"/>
    <cellStyle name="Hyperlink" xfId="6158" builtinId="8" hidden="1"/>
    <cellStyle name="Hyperlink" xfId="6160" builtinId="8" hidden="1"/>
    <cellStyle name="Hyperlink" xfId="6162" builtinId="8" hidden="1"/>
    <cellStyle name="Hyperlink" xfId="6164" builtinId="8" hidden="1"/>
    <cellStyle name="Hyperlink" xfId="6166" builtinId="8" hidden="1"/>
    <cellStyle name="Hyperlink" xfId="6168" builtinId="8" hidden="1"/>
    <cellStyle name="Hyperlink" xfId="6170" builtinId="8" hidden="1"/>
    <cellStyle name="Hyperlink" xfId="6172" builtinId="8" hidden="1"/>
    <cellStyle name="Hyperlink" xfId="6174" builtinId="8" hidden="1"/>
    <cellStyle name="Hyperlink" xfId="6176" builtinId="8" hidden="1"/>
    <cellStyle name="Hyperlink" xfId="6178" builtinId="8" hidden="1"/>
    <cellStyle name="Hyperlink" xfId="6180" builtinId="8" hidden="1"/>
    <cellStyle name="Hyperlink" xfId="6182" builtinId="8" hidden="1"/>
    <cellStyle name="Hyperlink" xfId="6184" builtinId="8" hidden="1"/>
    <cellStyle name="Hyperlink" xfId="6186" builtinId="8" hidden="1"/>
    <cellStyle name="Hyperlink" xfId="6188" builtinId="8" hidden="1"/>
    <cellStyle name="Hyperlink" xfId="6190" builtinId="8" hidden="1"/>
    <cellStyle name="Hyperlink" xfId="6192" builtinId="8" hidden="1"/>
    <cellStyle name="Hyperlink" xfId="6194" builtinId="8" hidden="1"/>
    <cellStyle name="Hyperlink" xfId="6196" builtinId="8" hidden="1"/>
    <cellStyle name="Hyperlink" xfId="6198" builtinId="8" hidden="1"/>
    <cellStyle name="Hyperlink" xfId="6200" builtinId="8" hidden="1"/>
    <cellStyle name="Hyperlink" xfId="6202" builtinId="8" hidden="1"/>
    <cellStyle name="Hyperlink" xfId="6204" builtinId="8" hidden="1"/>
    <cellStyle name="Hyperlink" xfId="6206" builtinId="8" hidden="1"/>
    <cellStyle name="Hyperlink" xfId="6208" builtinId="8" hidden="1"/>
    <cellStyle name="Hyperlink" xfId="6210" builtinId="8" hidden="1"/>
    <cellStyle name="Hyperlink" xfId="6212" builtinId="8" hidden="1"/>
    <cellStyle name="Hyperlink" xfId="6214" builtinId="8" hidden="1"/>
    <cellStyle name="Hyperlink" xfId="6216" builtinId="8" hidden="1"/>
    <cellStyle name="Hyperlink" xfId="6218" builtinId="8" hidden="1"/>
    <cellStyle name="Hyperlink" xfId="6220" builtinId="8" hidden="1"/>
    <cellStyle name="Hyperlink" xfId="6222" builtinId="8" hidden="1"/>
    <cellStyle name="Hyperlink" xfId="6224" builtinId="8" hidden="1"/>
    <cellStyle name="Hyperlink" xfId="6226" builtinId="8" hidden="1"/>
    <cellStyle name="Hyperlink" xfId="6228" builtinId="8" hidden="1"/>
    <cellStyle name="Hyperlink" xfId="6230" builtinId="8" hidden="1"/>
    <cellStyle name="Hyperlink" xfId="6232" builtinId="8" hidden="1"/>
    <cellStyle name="Hyperlink" xfId="6234" builtinId="8" hidden="1"/>
    <cellStyle name="Hyperlink" xfId="6236" builtinId="8" hidden="1"/>
    <cellStyle name="Hyperlink" xfId="6238" builtinId="8" hidden="1"/>
    <cellStyle name="Hyperlink" xfId="6240" builtinId="8" hidden="1"/>
    <cellStyle name="Hyperlink" xfId="6242" builtinId="8" hidden="1"/>
    <cellStyle name="Hyperlink" xfId="6244" builtinId="8" hidden="1"/>
    <cellStyle name="Hyperlink" xfId="6246" builtinId="8" hidden="1"/>
    <cellStyle name="Hyperlink" xfId="6248" builtinId="8" hidden="1"/>
    <cellStyle name="Hyperlink" xfId="6250" builtinId="8" hidden="1"/>
    <cellStyle name="Hyperlink" xfId="6252" builtinId="8" hidden="1"/>
    <cellStyle name="Hyperlink" xfId="6254" builtinId="8" hidden="1"/>
    <cellStyle name="Hyperlink" xfId="6256" builtinId="8" hidden="1"/>
    <cellStyle name="Hyperlink" xfId="6258" builtinId="8" hidden="1"/>
    <cellStyle name="Hyperlink" xfId="6260" builtinId="8" hidden="1"/>
    <cellStyle name="Hyperlink" xfId="6262" builtinId="8" hidden="1"/>
    <cellStyle name="Hyperlink" xfId="6264" builtinId="8" hidden="1"/>
    <cellStyle name="Hyperlink" xfId="6266" builtinId="8" hidden="1"/>
    <cellStyle name="Hyperlink" xfId="6268" builtinId="8" hidden="1"/>
    <cellStyle name="Hyperlink" xfId="6270" builtinId="8" hidden="1"/>
    <cellStyle name="Hyperlink" xfId="6272" builtinId="8" hidden="1"/>
    <cellStyle name="Hyperlink" xfId="6274" builtinId="8" hidden="1"/>
    <cellStyle name="Hyperlink" xfId="6276" builtinId="8" hidden="1"/>
    <cellStyle name="Hyperlink" xfId="6278" builtinId="8" hidden="1"/>
    <cellStyle name="Hyperlink" xfId="6280" builtinId="8" hidden="1"/>
    <cellStyle name="Hyperlink" xfId="6282" builtinId="8" hidden="1"/>
    <cellStyle name="Hyperlink" xfId="6284" builtinId="8" hidden="1"/>
    <cellStyle name="Hyperlink" xfId="6286" builtinId="8" hidden="1"/>
    <cellStyle name="Hyperlink" xfId="6288" builtinId="8" hidden="1"/>
    <cellStyle name="Hyperlink" xfId="6290" builtinId="8" hidden="1"/>
    <cellStyle name="Hyperlink" xfId="6292" builtinId="8" hidden="1"/>
    <cellStyle name="Hyperlink" xfId="6294" builtinId="8" hidden="1"/>
    <cellStyle name="Hyperlink" xfId="6296" builtinId="8" hidden="1"/>
    <cellStyle name="Hyperlink" xfId="6298" builtinId="8" hidden="1"/>
    <cellStyle name="Hyperlink" xfId="6300" builtinId="8" hidden="1"/>
    <cellStyle name="Hyperlink" xfId="6302" builtinId="8" hidden="1"/>
    <cellStyle name="Hyperlink" xfId="6304" builtinId="8" hidden="1"/>
    <cellStyle name="Hyperlink" xfId="6306" builtinId="8" hidden="1"/>
    <cellStyle name="Hyperlink" xfId="6308" builtinId="8" hidden="1"/>
    <cellStyle name="Hyperlink" xfId="6310" builtinId="8" hidden="1"/>
    <cellStyle name="Hyperlink" xfId="6312" builtinId="8" hidden="1"/>
    <cellStyle name="Hyperlink" xfId="6314" builtinId="8" hidden="1"/>
    <cellStyle name="Hyperlink" xfId="6316" builtinId="8" hidden="1"/>
    <cellStyle name="Hyperlink" xfId="6318" builtinId="8" hidden="1"/>
    <cellStyle name="Hyperlink" xfId="6320" builtinId="8" hidden="1"/>
    <cellStyle name="Hyperlink" xfId="6322" builtinId="8" hidden="1"/>
    <cellStyle name="Hyperlink" xfId="6324" builtinId="8" hidden="1"/>
    <cellStyle name="Hyperlink" xfId="6326" builtinId="8" hidden="1"/>
    <cellStyle name="Hyperlink" xfId="6328" builtinId="8" hidden="1"/>
    <cellStyle name="Hyperlink" xfId="6330" builtinId="8" hidden="1"/>
    <cellStyle name="Hyperlink" xfId="6332" builtinId="8" hidden="1"/>
    <cellStyle name="Hyperlink" xfId="6334" builtinId="8" hidden="1"/>
    <cellStyle name="Hyperlink" xfId="6336" builtinId="8" hidden="1"/>
    <cellStyle name="Hyperlink" xfId="6338" builtinId="8" hidden="1"/>
    <cellStyle name="Hyperlink" xfId="6340" builtinId="8" hidden="1"/>
    <cellStyle name="Hyperlink" xfId="6342" builtinId="8" hidden="1"/>
    <cellStyle name="Hyperlink" xfId="6344" builtinId="8" hidden="1"/>
    <cellStyle name="Hyperlink" xfId="6346" builtinId="8" hidden="1"/>
    <cellStyle name="Hyperlink" xfId="6348" builtinId="8" hidden="1"/>
    <cellStyle name="Hyperlink" xfId="6350" builtinId="8" hidden="1"/>
    <cellStyle name="Hyperlink" xfId="6352" builtinId="8" hidden="1"/>
    <cellStyle name="Hyperlink" xfId="6354" builtinId="8" hidden="1"/>
    <cellStyle name="Hyperlink" xfId="6356" builtinId="8" hidden="1"/>
    <cellStyle name="Hyperlink" xfId="6358" builtinId="8" hidden="1"/>
    <cellStyle name="Hyperlink" xfId="6360" builtinId="8" hidden="1"/>
    <cellStyle name="Hyperlink" xfId="6362" builtinId="8" hidden="1"/>
    <cellStyle name="Hyperlink" xfId="6364" builtinId="8" hidden="1"/>
    <cellStyle name="Hyperlink" xfId="6366" builtinId="8" hidden="1"/>
    <cellStyle name="Hyperlink" xfId="6368" builtinId="8" hidden="1"/>
    <cellStyle name="Hyperlink" xfId="6370" builtinId="8" hidden="1"/>
    <cellStyle name="Hyperlink" xfId="6372" builtinId="8" hidden="1"/>
    <cellStyle name="Hyperlink" xfId="6374" builtinId="8" hidden="1"/>
    <cellStyle name="Hyperlink" xfId="6376" builtinId="8" hidden="1"/>
    <cellStyle name="Hyperlink" xfId="6378" builtinId="8" hidden="1"/>
    <cellStyle name="Hyperlink" xfId="6380" builtinId="8" hidden="1"/>
    <cellStyle name="Hyperlink" xfId="6382" builtinId="8" hidden="1"/>
    <cellStyle name="Hyperlink" xfId="6384" builtinId="8" hidden="1"/>
    <cellStyle name="Hyperlink" xfId="6386" builtinId="8" hidden="1"/>
    <cellStyle name="Hyperlink" xfId="6388" builtinId="8" hidden="1"/>
    <cellStyle name="Hyperlink" xfId="6390" builtinId="8" hidden="1"/>
    <cellStyle name="Hyperlink" xfId="6392" builtinId="8" hidden="1"/>
    <cellStyle name="Hyperlink" xfId="6394" builtinId="8" hidden="1"/>
    <cellStyle name="Hyperlink" xfId="6396" builtinId="8" hidden="1"/>
    <cellStyle name="Hyperlink" xfId="6398" builtinId="8" hidden="1"/>
    <cellStyle name="Hyperlink" xfId="6400" builtinId="8" hidden="1"/>
    <cellStyle name="Hyperlink" xfId="6402" builtinId="8" hidden="1"/>
    <cellStyle name="Hyperlink" xfId="6404" builtinId="8" hidden="1"/>
    <cellStyle name="Hyperlink" xfId="6406" builtinId="8" hidden="1"/>
    <cellStyle name="Hyperlink" xfId="6408" builtinId="8" hidden="1"/>
    <cellStyle name="Hyperlink" xfId="6410" builtinId="8" hidden="1"/>
    <cellStyle name="Hyperlink" xfId="6412" builtinId="8" hidden="1"/>
    <cellStyle name="Hyperlink" xfId="6414" builtinId="8" hidden="1"/>
    <cellStyle name="Hyperlink" xfId="6416" builtinId="8" hidden="1"/>
    <cellStyle name="Hyperlink" xfId="6418" builtinId="8" hidden="1"/>
    <cellStyle name="Hyperlink" xfId="6420" builtinId="8" hidden="1"/>
    <cellStyle name="Hyperlink" xfId="6422" builtinId="8" hidden="1"/>
    <cellStyle name="Hyperlink" xfId="6424" builtinId="8" hidden="1"/>
    <cellStyle name="Hyperlink" xfId="6426" builtinId="8" hidden="1"/>
    <cellStyle name="Hyperlink" xfId="6428" builtinId="8" hidden="1"/>
    <cellStyle name="Hyperlink" xfId="6430" builtinId="8" hidden="1"/>
    <cellStyle name="Hyperlink" xfId="6432" builtinId="8" hidden="1"/>
    <cellStyle name="Hyperlink" xfId="6434" builtinId="8" hidden="1"/>
    <cellStyle name="Hyperlink" xfId="6436" builtinId="8" hidden="1"/>
    <cellStyle name="Hyperlink" xfId="6438" builtinId="8" hidden="1"/>
    <cellStyle name="Hyperlink" xfId="6440" builtinId="8" hidden="1"/>
    <cellStyle name="Hyperlink" xfId="6442" builtinId="8" hidden="1"/>
    <cellStyle name="Hyperlink" xfId="6444" builtinId="8" hidden="1"/>
    <cellStyle name="Hyperlink" xfId="6446" builtinId="8" hidden="1"/>
    <cellStyle name="Hyperlink" xfId="6448" builtinId="8" hidden="1"/>
    <cellStyle name="Hyperlink" xfId="6450" builtinId="8" hidden="1"/>
    <cellStyle name="Hyperlink" xfId="6452" builtinId="8" hidden="1"/>
    <cellStyle name="Hyperlink" xfId="6454" builtinId="8" hidden="1"/>
    <cellStyle name="Hyperlink" xfId="6456" builtinId="8" hidden="1"/>
    <cellStyle name="Hyperlink" xfId="6458" builtinId="8" hidden="1"/>
    <cellStyle name="Hyperlink" xfId="6460" builtinId="8" hidden="1"/>
    <cellStyle name="Hyperlink" xfId="6462" builtinId="8" hidden="1"/>
    <cellStyle name="Hyperlink" xfId="6464" builtinId="8" hidden="1"/>
    <cellStyle name="Hyperlink" xfId="6466" builtinId="8" hidden="1"/>
    <cellStyle name="Hyperlink" xfId="6468" builtinId="8" hidden="1"/>
    <cellStyle name="Hyperlink" xfId="6470" builtinId="8" hidden="1"/>
    <cellStyle name="Hyperlink" xfId="6472" builtinId="8" hidden="1"/>
    <cellStyle name="Hyperlink" xfId="6474" builtinId="8" hidden="1"/>
    <cellStyle name="Hyperlink" xfId="6476" builtinId="8" hidden="1"/>
    <cellStyle name="Hyperlink" xfId="6478" builtinId="8" hidden="1"/>
    <cellStyle name="Hyperlink" xfId="6480" builtinId="8" hidden="1"/>
    <cellStyle name="Hyperlink" xfId="6482" builtinId="8" hidden="1"/>
    <cellStyle name="Hyperlink" xfId="6484" builtinId="8" hidden="1"/>
    <cellStyle name="Hyperlink" xfId="6486" builtinId="8" hidden="1"/>
    <cellStyle name="Hyperlink" xfId="6488" builtinId="8" hidden="1"/>
    <cellStyle name="Hyperlink" xfId="6490" builtinId="8" hidden="1"/>
    <cellStyle name="Hyperlink" xfId="6492" builtinId="8" hidden="1"/>
    <cellStyle name="Hyperlink" xfId="6494" builtinId="8" hidden="1"/>
    <cellStyle name="Hyperlink" xfId="6496" builtinId="8" hidden="1"/>
    <cellStyle name="Hyperlink" xfId="6498" builtinId="8" hidden="1"/>
    <cellStyle name="Hyperlink" xfId="6500" builtinId="8" hidden="1"/>
    <cellStyle name="Hyperlink" xfId="6502" builtinId="8" hidden="1"/>
    <cellStyle name="Hyperlink" xfId="6504" builtinId="8" hidden="1"/>
    <cellStyle name="Hyperlink" xfId="6506" builtinId="8" hidden="1"/>
    <cellStyle name="Hyperlink" xfId="6508" builtinId="8" hidden="1"/>
    <cellStyle name="Hyperlink" xfId="6510" builtinId="8" hidden="1"/>
    <cellStyle name="Hyperlink" xfId="6512" builtinId="8" hidden="1"/>
    <cellStyle name="Hyperlink" xfId="6514" builtinId="8" hidden="1"/>
    <cellStyle name="Hyperlink" xfId="6516" builtinId="8" hidden="1"/>
    <cellStyle name="Hyperlink" xfId="6518" builtinId="8" hidden="1"/>
    <cellStyle name="Hyperlink" xfId="6520" builtinId="8" hidden="1"/>
    <cellStyle name="Hyperlink" xfId="6522" builtinId="8" hidden="1"/>
    <cellStyle name="Hyperlink" xfId="6524" builtinId="8" hidden="1"/>
    <cellStyle name="Hyperlink" xfId="6526" builtinId="8" hidden="1"/>
    <cellStyle name="Hyperlink" xfId="6528" builtinId="8" hidden="1"/>
    <cellStyle name="Hyperlink" xfId="6530" builtinId="8" hidden="1"/>
    <cellStyle name="Hyperlink" xfId="6532" builtinId="8" hidden="1"/>
    <cellStyle name="Hyperlink" xfId="6534" builtinId="8" hidden="1"/>
    <cellStyle name="Hyperlink" xfId="6536" builtinId="8" hidden="1"/>
    <cellStyle name="Hyperlink" xfId="6538" builtinId="8" hidden="1"/>
    <cellStyle name="Hyperlink" xfId="6540" builtinId="8" hidden="1"/>
    <cellStyle name="Hyperlink" xfId="6542" builtinId="8" hidden="1"/>
    <cellStyle name="Hyperlink" xfId="6544" builtinId="8" hidden="1"/>
    <cellStyle name="Hyperlink" xfId="6546" builtinId="8" hidden="1"/>
    <cellStyle name="Hyperlink" xfId="6548" builtinId="8" hidden="1"/>
    <cellStyle name="Hyperlink" xfId="6550" builtinId="8" hidden="1"/>
    <cellStyle name="Hyperlink" xfId="6552" builtinId="8" hidden="1"/>
    <cellStyle name="Hyperlink" xfId="6554" builtinId="8" hidden="1"/>
    <cellStyle name="Hyperlink" xfId="6556" builtinId="8" hidden="1"/>
    <cellStyle name="Hyperlink" xfId="6558" builtinId="8" hidden="1"/>
    <cellStyle name="Hyperlink" xfId="6560" builtinId="8" hidden="1"/>
    <cellStyle name="Hyperlink" xfId="6562" builtinId="8" hidden="1"/>
    <cellStyle name="Hyperlink" xfId="6564" builtinId="8" hidden="1"/>
    <cellStyle name="Hyperlink" xfId="6566" builtinId="8" hidden="1"/>
    <cellStyle name="Hyperlink" xfId="6568" builtinId="8" hidden="1"/>
    <cellStyle name="Hyperlink" xfId="6570" builtinId="8" hidden="1"/>
    <cellStyle name="Hyperlink" xfId="6572" builtinId="8" hidden="1"/>
    <cellStyle name="Hyperlink" xfId="6574" builtinId="8" hidden="1"/>
    <cellStyle name="Hyperlink" xfId="6576" builtinId="8" hidden="1"/>
    <cellStyle name="Hyperlink" xfId="6578" builtinId="8" hidden="1"/>
    <cellStyle name="Hyperlink" xfId="6580" builtinId="8" hidden="1"/>
    <cellStyle name="Hyperlink" xfId="6582" builtinId="8" hidden="1"/>
    <cellStyle name="Hyperlink" xfId="6584" builtinId="8" hidden="1"/>
    <cellStyle name="Hyperlink" xfId="6586" builtinId="8" hidden="1"/>
    <cellStyle name="Hyperlink" xfId="6588" builtinId="8" hidden="1"/>
    <cellStyle name="Hyperlink" xfId="6590" builtinId="8" hidden="1"/>
    <cellStyle name="Hyperlink" xfId="6592" builtinId="8" hidden="1"/>
    <cellStyle name="Hyperlink" xfId="6594" builtinId="8" hidden="1"/>
    <cellStyle name="Hyperlink" xfId="6596" builtinId="8" hidden="1"/>
    <cellStyle name="Hyperlink" xfId="6598" builtinId="8" hidden="1"/>
    <cellStyle name="Hyperlink" xfId="6600" builtinId="8" hidden="1"/>
    <cellStyle name="Hyperlink" xfId="6602" builtinId="8" hidden="1"/>
    <cellStyle name="Hyperlink" xfId="6604" builtinId="8" hidden="1"/>
    <cellStyle name="Hyperlink" xfId="6606" builtinId="8" hidden="1"/>
    <cellStyle name="Hyperlink" xfId="6608" builtinId="8" hidden="1"/>
    <cellStyle name="Hyperlink" xfId="6610" builtinId="8" hidden="1"/>
    <cellStyle name="Hyperlink" xfId="6612" builtinId="8" hidden="1"/>
    <cellStyle name="Hyperlink" xfId="6614" builtinId="8" hidden="1"/>
    <cellStyle name="Hyperlink" xfId="6616" builtinId="8" hidden="1"/>
    <cellStyle name="Hyperlink" xfId="6618" builtinId="8" hidden="1"/>
    <cellStyle name="Hyperlink" xfId="6620" builtinId="8" hidden="1"/>
    <cellStyle name="Hyperlink" xfId="6622" builtinId="8" hidden="1"/>
    <cellStyle name="Hyperlink" xfId="6624" builtinId="8" hidden="1"/>
    <cellStyle name="Hyperlink" xfId="6626" builtinId="8" hidden="1"/>
    <cellStyle name="Hyperlink" xfId="6628" builtinId="8" hidden="1"/>
    <cellStyle name="Hyperlink" xfId="6630" builtinId="8" hidden="1"/>
    <cellStyle name="Hyperlink" xfId="6632" builtinId="8" hidden="1"/>
    <cellStyle name="Hyperlink" xfId="6634" builtinId="8" hidden="1"/>
    <cellStyle name="Hyperlink" xfId="6636" builtinId="8" hidden="1"/>
    <cellStyle name="Hyperlink" xfId="6638" builtinId="8" hidden="1"/>
    <cellStyle name="Hyperlink" xfId="6640" builtinId="8" hidden="1"/>
    <cellStyle name="Hyperlink" xfId="6642" builtinId="8" hidden="1"/>
    <cellStyle name="Hyperlink" xfId="6644" builtinId="8" hidden="1"/>
    <cellStyle name="Hyperlink" xfId="6646" builtinId="8" hidden="1"/>
    <cellStyle name="Hyperlink" xfId="6648" builtinId="8" hidden="1"/>
    <cellStyle name="Hyperlink" xfId="6650" builtinId="8" hidden="1"/>
    <cellStyle name="Hyperlink" xfId="6652" builtinId="8" hidden="1"/>
    <cellStyle name="Hyperlink" xfId="6654" builtinId="8" hidden="1"/>
    <cellStyle name="Hyperlink" xfId="6656" builtinId="8" hidden="1"/>
    <cellStyle name="Hyperlink" xfId="6658" builtinId="8" hidden="1"/>
    <cellStyle name="Hyperlink" xfId="6660" builtinId="8" hidden="1"/>
    <cellStyle name="Hyperlink" xfId="6662" builtinId="8" hidden="1"/>
    <cellStyle name="Hyperlink" xfId="6664" builtinId="8" hidden="1"/>
    <cellStyle name="Hyperlink" xfId="6666" builtinId="8" hidden="1"/>
    <cellStyle name="Hyperlink" xfId="6668" builtinId="8" hidden="1"/>
    <cellStyle name="Hyperlink" xfId="6670" builtinId="8" hidden="1"/>
    <cellStyle name="Hyperlink" xfId="6672" builtinId="8" hidden="1"/>
    <cellStyle name="Hyperlink" xfId="6674" builtinId="8" hidden="1"/>
    <cellStyle name="Hyperlink" xfId="6676" builtinId="8" hidden="1"/>
    <cellStyle name="Hyperlink" xfId="6678" builtinId="8" hidden="1"/>
    <cellStyle name="Hyperlink" xfId="6680" builtinId="8" hidden="1"/>
    <cellStyle name="Hyperlink" xfId="6682" builtinId="8" hidden="1"/>
    <cellStyle name="Hyperlink" xfId="6684" builtinId="8" hidden="1"/>
    <cellStyle name="Hyperlink" xfId="6686" builtinId="8" hidden="1"/>
    <cellStyle name="Hyperlink" xfId="6688" builtinId="8" hidden="1"/>
    <cellStyle name="Hyperlink" xfId="6690" builtinId="8" hidden="1"/>
    <cellStyle name="Hyperlink" xfId="6692" builtinId="8" hidden="1"/>
    <cellStyle name="Hyperlink" xfId="6694" builtinId="8" hidden="1"/>
    <cellStyle name="Hyperlink" xfId="6696" builtinId="8" hidden="1"/>
    <cellStyle name="Hyperlink" xfId="6698" builtinId="8" hidden="1"/>
    <cellStyle name="Hyperlink" xfId="6700" builtinId="8" hidden="1"/>
    <cellStyle name="Hyperlink" xfId="6702" builtinId="8" hidden="1"/>
    <cellStyle name="Hyperlink" xfId="6704" builtinId="8" hidden="1"/>
    <cellStyle name="Hyperlink" xfId="6706" builtinId="8" hidden="1"/>
    <cellStyle name="Hyperlink" xfId="6708" builtinId="8" hidden="1"/>
    <cellStyle name="Hyperlink" xfId="6710" builtinId="8" hidden="1"/>
    <cellStyle name="Hyperlink" xfId="6712" builtinId="8" hidden="1"/>
    <cellStyle name="Hyperlink" xfId="6714" builtinId="8" hidden="1"/>
    <cellStyle name="Hyperlink" xfId="6716" builtinId="8" hidden="1"/>
    <cellStyle name="Hyperlink" xfId="6718" builtinId="8" hidden="1"/>
    <cellStyle name="Hyperlink" xfId="6720" builtinId="8" hidden="1"/>
    <cellStyle name="Hyperlink" xfId="6722" builtinId="8" hidden="1"/>
    <cellStyle name="Hyperlink" xfId="6724" builtinId="8" hidden="1"/>
    <cellStyle name="Hyperlink" xfId="6726" builtinId="8" hidden="1"/>
    <cellStyle name="Hyperlink" xfId="6728" builtinId="8" hidden="1"/>
    <cellStyle name="Hyperlink" xfId="6730" builtinId="8" hidden="1"/>
    <cellStyle name="Hyperlink" xfId="6732" builtinId="8" hidden="1"/>
    <cellStyle name="Hyperlink" xfId="6734" builtinId="8" hidden="1"/>
    <cellStyle name="Hyperlink" xfId="6736" builtinId="8" hidden="1"/>
    <cellStyle name="Hyperlink" xfId="6738" builtinId="8" hidden="1"/>
    <cellStyle name="Hyperlink" xfId="6740" builtinId="8" hidden="1"/>
    <cellStyle name="Hyperlink" xfId="6742" builtinId="8" hidden="1"/>
    <cellStyle name="Hyperlink" xfId="6744" builtinId="8" hidden="1"/>
    <cellStyle name="Hyperlink" xfId="6746" builtinId="8" hidden="1"/>
    <cellStyle name="Hyperlink" xfId="6748" builtinId="8" hidden="1"/>
    <cellStyle name="Hyperlink" xfId="6750" builtinId="8" hidden="1"/>
    <cellStyle name="Hyperlink" xfId="6752" builtinId="8" hidden="1"/>
    <cellStyle name="Hyperlink" xfId="6754" builtinId="8" hidden="1"/>
    <cellStyle name="Hyperlink" xfId="6756" builtinId="8" hidden="1"/>
    <cellStyle name="Hyperlink" xfId="6758" builtinId="8" hidden="1"/>
    <cellStyle name="Hyperlink" xfId="6760" builtinId="8" hidden="1"/>
    <cellStyle name="Hyperlink" xfId="6762" builtinId="8" hidden="1"/>
    <cellStyle name="Hyperlink" xfId="6764" builtinId="8" hidden="1"/>
    <cellStyle name="Hyperlink" xfId="6766" builtinId="8" hidden="1"/>
    <cellStyle name="Hyperlink" xfId="6768" builtinId="8" hidden="1"/>
    <cellStyle name="Hyperlink" xfId="6770" builtinId="8" hidden="1"/>
    <cellStyle name="Hyperlink" xfId="6772" builtinId="8" hidden="1"/>
    <cellStyle name="Hyperlink" xfId="6774" builtinId="8" hidden="1"/>
    <cellStyle name="Hyperlink" xfId="6776" builtinId="8" hidden="1"/>
    <cellStyle name="Hyperlink" xfId="6778" builtinId="8" hidden="1"/>
    <cellStyle name="Hyperlink" xfId="6780" builtinId="8" hidden="1"/>
    <cellStyle name="Hyperlink" xfId="6782" builtinId="8" hidden="1"/>
    <cellStyle name="Hyperlink" xfId="6784" builtinId="8" hidden="1"/>
    <cellStyle name="Hyperlink" xfId="6786" builtinId="8" hidden="1"/>
    <cellStyle name="Hyperlink" xfId="6788" builtinId="8" hidden="1"/>
    <cellStyle name="Hyperlink" xfId="6790" builtinId="8" hidden="1"/>
    <cellStyle name="Hyperlink" xfId="6792" builtinId="8" hidden="1"/>
    <cellStyle name="Hyperlink" xfId="6794" builtinId="8" hidden="1"/>
    <cellStyle name="Hyperlink" xfId="6796" builtinId="8" hidden="1"/>
    <cellStyle name="Hyperlink" xfId="6798" builtinId="8" hidden="1"/>
    <cellStyle name="Hyperlink" xfId="6800" builtinId="8" hidden="1"/>
    <cellStyle name="Hyperlink" xfId="6802" builtinId="8" hidden="1"/>
    <cellStyle name="Hyperlink" xfId="6804" builtinId="8" hidden="1"/>
    <cellStyle name="Hyperlink" xfId="6806" builtinId="8" hidden="1"/>
    <cellStyle name="Hyperlink" xfId="6808" builtinId="8" hidden="1"/>
    <cellStyle name="Hyperlink" xfId="6810" builtinId="8" hidden="1"/>
    <cellStyle name="Hyperlink" xfId="6812" builtinId="8" hidden="1"/>
    <cellStyle name="Hyperlink" xfId="6814" builtinId="8" hidden="1"/>
    <cellStyle name="Hyperlink" xfId="6816" builtinId="8" hidden="1"/>
    <cellStyle name="Hyperlink" xfId="6818" builtinId="8" hidden="1"/>
    <cellStyle name="Hyperlink" xfId="6820" builtinId="8" hidden="1"/>
    <cellStyle name="Hyperlink" xfId="6822" builtinId="8" hidden="1"/>
    <cellStyle name="Hyperlink" xfId="6824" builtinId="8" hidden="1"/>
    <cellStyle name="Hyperlink" xfId="6826" builtinId="8" hidden="1"/>
    <cellStyle name="Hyperlink" xfId="6828" builtinId="8" hidden="1"/>
    <cellStyle name="Hyperlink" xfId="6830" builtinId="8" hidden="1"/>
    <cellStyle name="Hyperlink" xfId="6832" builtinId="8" hidden="1"/>
    <cellStyle name="Hyperlink" xfId="6834" builtinId="8" hidden="1"/>
    <cellStyle name="Hyperlink" xfId="6836" builtinId="8" hidden="1"/>
    <cellStyle name="Hyperlink" xfId="6838" builtinId="8" hidden="1"/>
    <cellStyle name="Hyperlink" xfId="6840" builtinId="8" hidden="1"/>
    <cellStyle name="Hyperlink" xfId="6842" builtinId="8" hidden="1"/>
    <cellStyle name="Hyperlink" xfId="6844" builtinId="8" hidden="1"/>
    <cellStyle name="Hyperlink" xfId="6846" builtinId="8" hidden="1"/>
    <cellStyle name="Hyperlink" xfId="6848" builtinId="8" hidden="1"/>
    <cellStyle name="Hyperlink" xfId="6850" builtinId="8" hidden="1"/>
    <cellStyle name="Hyperlink" xfId="6852" builtinId="8" hidden="1"/>
    <cellStyle name="Hyperlink" xfId="6854" builtinId="8" hidden="1"/>
    <cellStyle name="Hyperlink" xfId="6856" builtinId="8" hidden="1"/>
    <cellStyle name="Hyperlink" xfId="6858" builtinId="8" hidden="1"/>
    <cellStyle name="Hyperlink" xfId="6860" builtinId="8" hidden="1"/>
    <cellStyle name="Hyperlink" xfId="6862" builtinId="8" hidden="1"/>
    <cellStyle name="Hyperlink" xfId="6864" builtinId="8" hidden="1"/>
    <cellStyle name="Hyperlink" xfId="6866" builtinId="8" hidden="1"/>
    <cellStyle name="Hyperlink" xfId="6868" builtinId="8" hidden="1"/>
    <cellStyle name="Hyperlink" xfId="6870" builtinId="8" hidden="1"/>
    <cellStyle name="Hyperlink" xfId="6872" builtinId="8" hidden="1"/>
    <cellStyle name="Hyperlink" xfId="6874" builtinId="8" hidden="1"/>
    <cellStyle name="Hyperlink" xfId="6876" builtinId="8" hidden="1"/>
    <cellStyle name="Hyperlink" xfId="6878" builtinId="8" hidden="1"/>
    <cellStyle name="Hyperlink" xfId="6880" builtinId="8" hidden="1"/>
    <cellStyle name="Hyperlink" xfId="6882" builtinId="8" hidden="1"/>
    <cellStyle name="Hyperlink" xfId="6884" builtinId="8" hidden="1"/>
    <cellStyle name="Hyperlink" xfId="6886" builtinId="8" hidden="1"/>
    <cellStyle name="Hyperlink" xfId="6888" builtinId="8" hidden="1"/>
    <cellStyle name="Hyperlink" xfId="6890" builtinId="8" hidden="1"/>
    <cellStyle name="Hyperlink" xfId="6892" builtinId="8" hidden="1"/>
    <cellStyle name="Hyperlink" xfId="6894" builtinId="8" hidden="1"/>
    <cellStyle name="Hyperlink" xfId="6896" builtinId="8" hidden="1"/>
    <cellStyle name="Hyperlink" xfId="6898" builtinId="8" hidden="1"/>
    <cellStyle name="Hyperlink" xfId="6900" builtinId="8" hidden="1"/>
    <cellStyle name="Hyperlink" xfId="6902" builtinId="8" hidden="1"/>
    <cellStyle name="Hyperlink" xfId="6904" builtinId="8" hidden="1"/>
    <cellStyle name="Hyperlink" xfId="6906" builtinId="8" hidden="1"/>
    <cellStyle name="Hyperlink" xfId="6908" builtinId="8" hidden="1"/>
    <cellStyle name="Hyperlink" xfId="6910" builtinId="8" hidden="1"/>
    <cellStyle name="Hyperlink" xfId="6912" builtinId="8" hidden="1"/>
    <cellStyle name="Hyperlink" xfId="6914" builtinId="8" hidden="1"/>
    <cellStyle name="Hyperlink" xfId="6916" builtinId="8" hidden="1"/>
    <cellStyle name="Hyperlink" xfId="6918" builtinId="8" hidden="1"/>
    <cellStyle name="Hyperlink" xfId="6920" builtinId="8" hidden="1"/>
    <cellStyle name="Hyperlink" xfId="6922" builtinId="8" hidden="1"/>
    <cellStyle name="Hyperlink" xfId="6924" builtinId="8" hidden="1"/>
    <cellStyle name="Hyperlink" xfId="6926" builtinId="8" hidden="1"/>
    <cellStyle name="Hyperlink" xfId="6928" builtinId="8" hidden="1"/>
    <cellStyle name="Hyperlink" xfId="6930" builtinId="8" hidden="1"/>
    <cellStyle name="Hyperlink" xfId="6932" builtinId="8" hidden="1"/>
    <cellStyle name="Hyperlink" xfId="6934" builtinId="8" hidden="1"/>
    <cellStyle name="Hyperlink" xfId="6936" builtinId="8" hidden="1"/>
    <cellStyle name="Hyperlink" xfId="6938" builtinId="8" hidden="1"/>
    <cellStyle name="Hyperlink" xfId="6940" builtinId="8" hidden="1"/>
    <cellStyle name="Hyperlink" xfId="6942" builtinId="8" hidden="1"/>
    <cellStyle name="Hyperlink" xfId="6944" builtinId="8" hidden="1"/>
    <cellStyle name="Hyperlink" xfId="6946" builtinId="8" hidden="1"/>
    <cellStyle name="Hyperlink" xfId="6948" builtinId="8" hidden="1"/>
    <cellStyle name="Hyperlink" xfId="6950" builtinId="8" hidden="1"/>
    <cellStyle name="Hyperlink" xfId="6952" builtinId="8" hidden="1"/>
    <cellStyle name="Hyperlink" xfId="6954" builtinId="8" hidden="1"/>
    <cellStyle name="Hyperlink" xfId="6956" builtinId="8" hidden="1"/>
    <cellStyle name="Hyperlink" xfId="6958" builtinId="8" hidden="1"/>
    <cellStyle name="Hyperlink" xfId="6960" builtinId="8" hidden="1"/>
    <cellStyle name="Hyperlink" xfId="6962" builtinId="8" hidden="1"/>
    <cellStyle name="Hyperlink" xfId="6964" builtinId="8" hidden="1"/>
    <cellStyle name="Hyperlink" xfId="6966" builtinId="8" hidden="1"/>
    <cellStyle name="Hyperlink" xfId="6968" builtinId="8" hidden="1"/>
    <cellStyle name="Hyperlink" xfId="6970" builtinId="8" hidden="1"/>
    <cellStyle name="Hyperlink" xfId="6972" builtinId="8" hidden="1"/>
    <cellStyle name="Hyperlink" xfId="6974" builtinId="8" hidden="1"/>
    <cellStyle name="Hyperlink" xfId="6976" builtinId="8" hidden="1"/>
    <cellStyle name="Hyperlink" xfId="6978" builtinId="8" hidden="1"/>
    <cellStyle name="Hyperlink" xfId="6980" builtinId="8" hidden="1"/>
    <cellStyle name="Hyperlink" xfId="6982" builtinId="8" hidden="1"/>
    <cellStyle name="Hyperlink" xfId="6984" builtinId="8" hidden="1"/>
    <cellStyle name="Hyperlink" xfId="6986" builtinId="8" hidden="1"/>
    <cellStyle name="Hyperlink" xfId="6988" builtinId="8" hidden="1"/>
    <cellStyle name="Hyperlink" xfId="6990" builtinId="8" hidden="1"/>
    <cellStyle name="Hyperlink" xfId="6992" builtinId="8" hidden="1"/>
    <cellStyle name="Hyperlink" xfId="6994" builtinId="8" hidden="1"/>
    <cellStyle name="Hyperlink" xfId="6996" builtinId="8" hidden="1"/>
    <cellStyle name="Hyperlink" xfId="6998" builtinId="8" hidden="1"/>
    <cellStyle name="Hyperlink" xfId="7000" builtinId="8" hidden="1"/>
    <cellStyle name="Hyperlink" xfId="7002" builtinId="8" hidden="1"/>
    <cellStyle name="Hyperlink" xfId="7004" builtinId="8" hidden="1"/>
    <cellStyle name="Hyperlink" xfId="7006" builtinId="8" hidden="1"/>
    <cellStyle name="Hyperlink" xfId="7008" builtinId="8" hidden="1"/>
    <cellStyle name="Hyperlink" xfId="7010" builtinId="8" hidden="1"/>
    <cellStyle name="Hyperlink" xfId="7012" builtinId="8" hidden="1"/>
    <cellStyle name="Hyperlink" xfId="7014" builtinId="8" hidden="1"/>
    <cellStyle name="Hyperlink" xfId="7016" builtinId="8" hidden="1"/>
    <cellStyle name="Hyperlink" xfId="7018" builtinId="8" hidden="1"/>
    <cellStyle name="Hyperlink" xfId="7020" builtinId="8" hidden="1"/>
    <cellStyle name="Hyperlink" xfId="7022" builtinId="8" hidden="1"/>
    <cellStyle name="Hyperlink" xfId="7024" builtinId="8" hidden="1"/>
    <cellStyle name="Hyperlink" xfId="7026" builtinId="8" hidden="1"/>
    <cellStyle name="Hyperlink" xfId="7028" builtinId="8" hidden="1"/>
    <cellStyle name="Hyperlink" xfId="7030" builtinId="8" hidden="1"/>
    <cellStyle name="Hyperlink" xfId="7032" builtinId="8" hidden="1"/>
    <cellStyle name="Hyperlink" xfId="7034" builtinId="8" hidden="1"/>
    <cellStyle name="Hyperlink" xfId="7036" builtinId="8" hidden="1"/>
    <cellStyle name="Hyperlink" xfId="7038" builtinId="8" hidden="1"/>
    <cellStyle name="Hyperlink" xfId="7040" builtinId="8" hidden="1"/>
    <cellStyle name="Hyperlink" xfId="7042" builtinId="8" hidden="1"/>
    <cellStyle name="Hyperlink" xfId="7044" builtinId="8" hidden="1"/>
    <cellStyle name="Hyperlink" xfId="7046" builtinId="8" hidden="1"/>
    <cellStyle name="Hyperlink" xfId="7048" builtinId="8" hidden="1"/>
    <cellStyle name="Hyperlink" xfId="7050" builtinId="8" hidden="1"/>
    <cellStyle name="Hyperlink" xfId="7052" builtinId="8" hidden="1"/>
    <cellStyle name="Hyperlink" xfId="7054" builtinId="8" hidden="1"/>
    <cellStyle name="Hyperlink" xfId="7056" builtinId="8" hidden="1"/>
    <cellStyle name="Hyperlink" xfId="7058" builtinId="8" hidden="1"/>
    <cellStyle name="Hyperlink" xfId="7060" builtinId="8" hidden="1"/>
    <cellStyle name="Hyperlink" xfId="7062" builtinId="8" hidden="1"/>
    <cellStyle name="Hyperlink" xfId="7064" builtinId="8" hidden="1"/>
    <cellStyle name="Hyperlink" xfId="7066" builtinId="8" hidden="1"/>
    <cellStyle name="Hyperlink" xfId="7068" builtinId="8" hidden="1"/>
    <cellStyle name="Hyperlink" xfId="7070" builtinId="8" hidden="1"/>
    <cellStyle name="Hyperlink" xfId="7072" builtinId="8" hidden="1"/>
    <cellStyle name="Hyperlink" xfId="7074" builtinId="8" hidden="1"/>
    <cellStyle name="Hyperlink" xfId="7076" builtinId="8" hidden="1"/>
    <cellStyle name="Hyperlink" xfId="7078" builtinId="8" hidden="1"/>
    <cellStyle name="Hyperlink" xfId="7080" builtinId="8" hidden="1"/>
    <cellStyle name="Hyperlink" xfId="7082" builtinId="8" hidden="1"/>
    <cellStyle name="Hyperlink" xfId="7084" builtinId="8" hidden="1"/>
    <cellStyle name="Hyperlink" xfId="7086" builtinId="8" hidden="1"/>
    <cellStyle name="Hyperlink" xfId="7088" builtinId="8" hidden="1"/>
    <cellStyle name="Hyperlink" xfId="7090" builtinId="8" hidden="1"/>
    <cellStyle name="Hyperlink" xfId="7092" builtinId="8" hidden="1"/>
    <cellStyle name="Hyperlink" xfId="7094" builtinId="8" hidden="1"/>
    <cellStyle name="Hyperlink" xfId="7096" builtinId="8" hidden="1"/>
    <cellStyle name="Hyperlink" xfId="7098" builtinId="8" hidden="1"/>
    <cellStyle name="Hyperlink" xfId="7100" builtinId="8" hidden="1"/>
    <cellStyle name="Hyperlink" xfId="7102" builtinId="8" hidden="1"/>
    <cellStyle name="Hyperlink" xfId="7104" builtinId="8" hidden="1"/>
    <cellStyle name="Hyperlink" xfId="7106" builtinId="8" hidden="1"/>
    <cellStyle name="Hyperlink" xfId="7108" builtinId="8" hidden="1"/>
    <cellStyle name="Hyperlink" xfId="7110" builtinId="8" hidden="1"/>
    <cellStyle name="Hyperlink" xfId="7112" builtinId="8" hidden="1"/>
    <cellStyle name="Hyperlink" xfId="7114" builtinId="8" hidden="1"/>
    <cellStyle name="Hyperlink" xfId="7116" builtinId="8" hidden="1"/>
    <cellStyle name="Hyperlink" xfId="7118" builtinId="8" hidden="1"/>
    <cellStyle name="Hyperlink" xfId="7120" builtinId="8" hidden="1"/>
    <cellStyle name="Hyperlink" xfId="7122" builtinId="8" hidden="1"/>
    <cellStyle name="Hyperlink" xfId="7124" builtinId="8" hidden="1"/>
    <cellStyle name="Hyperlink" xfId="7126" builtinId="8" hidden="1"/>
    <cellStyle name="Hyperlink" xfId="7128" builtinId="8" hidden="1"/>
    <cellStyle name="Hyperlink" xfId="7130" builtinId="8" hidden="1"/>
    <cellStyle name="Hyperlink" xfId="7132" builtinId="8" hidden="1"/>
    <cellStyle name="Hyperlink" xfId="7134" builtinId="8" hidden="1"/>
    <cellStyle name="Hyperlink" xfId="7136" builtinId="8" hidden="1"/>
    <cellStyle name="Hyperlink" xfId="7138" builtinId="8" hidden="1"/>
    <cellStyle name="Hyperlink" xfId="7140" builtinId="8" hidden="1"/>
    <cellStyle name="Hyperlink" xfId="7142" builtinId="8" hidden="1"/>
    <cellStyle name="Hyperlink" xfId="7144" builtinId="8" hidden="1"/>
    <cellStyle name="Hyperlink" xfId="7146" builtinId="8" hidden="1"/>
    <cellStyle name="Hyperlink" xfId="7148" builtinId="8" hidden="1"/>
    <cellStyle name="Hyperlink" xfId="7150" builtinId="8" hidden="1"/>
    <cellStyle name="Hyperlink" xfId="7152" builtinId="8" hidden="1"/>
    <cellStyle name="Hyperlink" xfId="7154" builtinId="8" hidden="1"/>
    <cellStyle name="Hyperlink" xfId="7156" builtinId="8" hidden="1"/>
    <cellStyle name="Hyperlink" xfId="7158" builtinId="8" hidden="1"/>
    <cellStyle name="Hyperlink" xfId="7160" builtinId="8" hidden="1"/>
    <cellStyle name="Hyperlink" xfId="7162" builtinId="8" hidden="1"/>
    <cellStyle name="Hyperlink" xfId="7164" builtinId="8" hidden="1"/>
    <cellStyle name="Hyperlink" xfId="7166" builtinId="8" hidden="1"/>
    <cellStyle name="Hyperlink" xfId="7168" builtinId="8" hidden="1"/>
    <cellStyle name="Hyperlink" xfId="7170" builtinId="8" hidden="1"/>
    <cellStyle name="Hyperlink" xfId="7172" builtinId="8" hidden="1"/>
    <cellStyle name="Hyperlink" xfId="7174" builtinId="8" hidden="1"/>
    <cellStyle name="Hyperlink" xfId="7176" builtinId="8" hidden="1"/>
    <cellStyle name="Hyperlink" xfId="7178" builtinId="8" hidden="1"/>
    <cellStyle name="Hyperlink" xfId="7180" builtinId="8" hidden="1"/>
    <cellStyle name="Hyperlink" xfId="7182" builtinId="8" hidden="1"/>
    <cellStyle name="Hyperlink" xfId="7184" builtinId="8" hidden="1"/>
    <cellStyle name="Hyperlink" xfId="7186" builtinId="8" hidden="1"/>
    <cellStyle name="Hyperlink" xfId="7188" builtinId="8" hidden="1"/>
    <cellStyle name="Hyperlink" xfId="7190" builtinId="8" hidden="1"/>
    <cellStyle name="Hyperlink" xfId="7192" builtinId="8" hidden="1"/>
    <cellStyle name="Hyperlink" xfId="7194" builtinId="8" hidden="1"/>
    <cellStyle name="Hyperlink" xfId="7196" builtinId="8" hidden="1"/>
    <cellStyle name="Hyperlink" xfId="7198" builtinId="8" hidden="1"/>
    <cellStyle name="Hyperlink" xfId="7200" builtinId="8" hidden="1"/>
    <cellStyle name="Hyperlink" xfId="7202" builtinId="8" hidden="1"/>
    <cellStyle name="Hyperlink" xfId="7204" builtinId="8" hidden="1"/>
    <cellStyle name="Hyperlink" xfId="7206" builtinId="8" hidden="1"/>
    <cellStyle name="Hyperlink" xfId="7208" builtinId="8" hidden="1"/>
    <cellStyle name="Hyperlink" xfId="7210" builtinId="8" hidden="1"/>
    <cellStyle name="Hyperlink" xfId="7212" builtinId="8" hidden="1"/>
    <cellStyle name="Hyperlink" xfId="7214" builtinId="8" hidden="1"/>
    <cellStyle name="Hyperlink" xfId="7216" builtinId="8" hidden="1"/>
    <cellStyle name="Hyperlink" xfId="7218" builtinId="8" hidden="1"/>
    <cellStyle name="Hyperlink" xfId="7220" builtinId="8" hidden="1"/>
    <cellStyle name="Hyperlink" xfId="7222" builtinId="8" hidden="1"/>
    <cellStyle name="Hyperlink" xfId="7224" builtinId="8" hidden="1"/>
    <cellStyle name="Hyperlink" xfId="7226" builtinId="8" hidden="1"/>
    <cellStyle name="Hyperlink" xfId="7228" builtinId="8" hidden="1"/>
    <cellStyle name="Hyperlink" xfId="7230" builtinId="8" hidden="1"/>
    <cellStyle name="Hyperlink" xfId="7232" builtinId="8" hidden="1"/>
    <cellStyle name="Hyperlink" xfId="7234" builtinId="8" hidden="1"/>
    <cellStyle name="Hyperlink" xfId="7236" builtinId="8" hidden="1"/>
    <cellStyle name="Hyperlink" xfId="7238" builtinId="8" hidden="1"/>
    <cellStyle name="Hyperlink" xfId="7240" builtinId="8" hidden="1"/>
    <cellStyle name="Hyperlink" xfId="7242" builtinId="8" hidden="1"/>
    <cellStyle name="Hyperlink" xfId="7244" builtinId="8" hidden="1"/>
    <cellStyle name="Hyperlink" xfId="7246" builtinId="8" hidden="1"/>
    <cellStyle name="Hyperlink" xfId="7248" builtinId="8" hidden="1"/>
    <cellStyle name="Hyperlink" xfId="7250" builtinId="8" hidden="1"/>
    <cellStyle name="Hyperlink" xfId="7252" builtinId="8" hidden="1"/>
    <cellStyle name="Hyperlink" xfId="7254" builtinId="8" hidden="1"/>
    <cellStyle name="Hyperlink" xfId="7256" builtinId="8" hidden="1"/>
    <cellStyle name="Hyperlink" xfId="7258" builtinId="8" hidden="1"/>
    <cellStyle name="Hyperlink" xfId="7260" builtinId="8" hidden="1"/>
    <cellStyle name="Hyperlink" xfId="7262" builtinId="8" hidden="1"/>
    <cellStyle name="Hyperlink" xfId="7264" builtinId="8" hidden="1"/>
    <cellStyle name="Hyperlink" xfId="7266" builtinId="8" hidden="1"/>
    <cellStyle name="Hyperlink" xfId="7268" builtinId="8" hidden="1"/>
    <cellStyle name="Hyperlink" xfId="7270" builtinId="8" hidden="1"/>
    <cellStyle name="Hyperlink" xfId="7272" builtinId="8" hidden="1"/>
    <cellStyle name="Hyperlink" xfId="7274" builtinId="8" hidden="1"/>
    <cellStyle name="Hyperlink" xfId="7276" builtinId="8" hidden="1"/>
    <cellStyle name="Hyperlink" xfId="7278" builtinId="8" hidden="1"/>
    <cellStyle name="Hyperlink" xfId="7280" builtinId="8" hidden="1"/>
    <cellStyle name="Hyperlink" xfId="7282" builtinId="8" hidden="1"/>
    <cellStyle name="Hyperlink" xfId="7284" builtinId="8" hidden="1"/>
    <cellStyle name="Hyperlink" xfId="7286" builtinId="8" hidden="1"/>
    <cellStyle name="Hyperlink" xfId="7288" builtinId="8" hidden="1"/>
    <cellStyle name="Hyperlink" xfId="7290" builtinId="8" hidden="1"/>
    <cellStyle name="Hyperlink" xfId="7292" builtinId="8" hidden="1"/>
    <cellStyle name="Hyperlink" xfId="7294" builtinId="8" hidden="1"/>
    <cellStyle name="Hyperlink" xfId="7296" builtinId="8" hidden="1"/>
    <cellStyle name="Hyperlink" xfId="7298" builtinId="8" hidden="1"/>
    <cellStyle name="Hyperlink" xfId="7300" builtinId="8" hidden="1"/>
    <cellStyle name="Hyperlink" xfId="7302" builtinId="8" hidden="1"/>
    <cellStyle name="Hyperlink" xfId="7304" builtinId="8" hidden="1"/>
    <cellStyle name="Hyperlink" xfId="7306" builtinId="8" hidden="1"/>
    <cellStyle name="Hyperlink" xfId="7308" builtinId="8" hidden="1"/>
    <cellStyle name="Hyperlink" xfId="7310" builtinId="8" hidden="1"/>
    <cellStyle name="Hyperlink" xfId="7312" builtinId="8" hidden="1"/>
    <cellStyle name="Hyperlink" xfId="7314" builtinId="8" hidden="1"/>
    <cellStyle name="Hyperlink" xfId="7316" builtinId="8" hidden="1"/>
    <cellStyle name="Hyperlink" xfId="7318" builtinId="8" hidden="1"/>
    <cellStyle name="Hyperlink" xfId="7320" builtinId="8" hidden="1"/>
    <cellStyle name="Hyperlink" xfId="7322" builtinId="8" hidden="1"/>
    <cellStyle name="Hyperlink" xfId="7324" builtinId="8" hidden="1"/>
    <cellStyle name="Hyperlink" xfId="7326" builtinId="8" hidden="1"/>
    <cellStyle name="Hyperlink" xfId="7328" builtinId="8" hidden="1"/>
    <cellStyle name="Hyperlink" xfId="7330" builtinId="8" hidden="1"/>
    <cellStyle name="Hyperlink" xfId="7332" builtinId="8" hidden="1"/>
    <cellStyle name="Hyperlink" xfId="7334" builtinId="8" hidden="1"/>
    <cellStyle name="Hyperlink" xfId="7336" builtinId="8" hidden="1"/>
    <cellStyle name="Hyperlink" xfId="7338" builtinId="8" hidden="1"/>
    <cellStyle name="Hyperlink" xfId="7340" builtinId="8" hidden="1"/>
    <cellStyle name="Hyperlink" xfId="7342" builtinId="8" hidden="1"/>
    <cellStyle name="Hyperlink" xfId="7344" builtinId="8" hidden="1"/>
    <cellStyle name="Hyperlink" xfId="7346" builtinId="8" hidden="1"/>
    <cellStyle name="Hyperlink" xfId="7348" builtinId="8" hidden="1"/>
    <cellStyle name="Hyperlink" xfId="7350" builtinId="8" hidden="1"/>
    <cellStyle name="Hyperlink" xfId="7352" builtinId="8" hidden="1"/>
    <cellStyle name="Hyperlink" xfId="7354" builtinId="8" hidden="1"/>
    <cellStyle name="Hyperlink" xfId="7356" builtinId="8" hidden="1"/>
    <cellStyle name="Hyperlink" xfId="7358" builtinId="8" hidden="1"/>
    <cellStyle name="Hyperlink" xfId="7360" builtinId="8" hidden="1"/>
    <cellStyle name="Hyperlink" xfId="7362" builtinId="8" hidden="1"/>
    <cellStyle name="Hyperlink" xfId="7364" builtinId="8" hidden="1"/>
    <cellStyle name="Hyperlink" xfId="7366" builtinId="8" hidden="1"/>
    <cellStyle name="Hyperlink" xfId="7368" builtinId="8" hidden="1"/>
    <cellStyle name="Hyperlink" xfId="7370" builtinId="8" hidden="1"/>
    <cellStyle name="Hyperlink" xfId="7372" builtinId="8" hidden="1"/>
    <cellStyle name="Hyperlink" xfId="7374" builtinId="8" hidden="1"/>
    <cellStyle name="Hyperlink" xfId="7376" builtinId="8" hidden="1"/>
    <cellStyle name="Hyperlink" xfId="7378" builtinId="8" hidden="1"/>
    <cellStyle name="Hyperlink" xfId="7380" builtinId="8" hidden="1"/>
    <cellStyle name="Hyperlink" xfId="7382" builtinId="8" hidden="1"/>
    <cellStyle name="Hyperlink" xfId="7384" builtinId="8" hidden="1"/>
    <cellStyle name="Hyperlink" xfId="7386" builtinId="8" hidden="1"/>
    <cellStyle name="Hyperlink" xfId="7388" builtinId="8" hidden="1"/>
    <cellStyle name="Hyperlink" xfId="7390" builtinId="8" hidden="1"/>
    <cellStyle name="Hyperlink" xfId="7392" builtinId="8" hidden="1"/>
    <cellStyle name="Hyperlink" xfId="7394" builtinId="8" hidden="1"/>
    <cellStyle name="Hyperlink" xfId="7396" builtinId="8" hidden="1"/>
    <cellStyle name="Hyperlink" xfId="7398" builtinId="8" hidden="1"/>
    <cellStyle name="Hyperlink" xfId="7400" builtinId="8" hidden="1"/>
    <cellStyle name="Hyperlink" xfId="7402" builtinId="8" hidden="1"/>
    <cellStyle name="Hyperlink" xfId="7404" builtinId="8" hidden="1"/>
    <cellStyle name="Hyperlink" xfId="7406" builtinId="8" hidden="1"/>
    <cellStyle name="Hyperlink" xfId="7408" builtinId="8" hidden="1"/>
    <cellStyle name="Hyperlink" xfId="7410" builtinId="8" hidden="1"/>
    <cellStyle name="Hyperlink" xfId="7412" builtinId="8" hidden="1"/>
    <cellStyle name="Hyperlink" xfId="7414" builtinId="8" hidden="1"/>
    <cellStyle name="Hyperlink" xfId="7416" builtinId="8" hidden="1"/>
    <cellStyle name="Hyperlink" xfId="7418" builtinId="8" hidden="1"/>
    <cellStyle name="Hyperlink" xfId="7420" builtinId="8" hidden="1"/>
    <cellStyle name="Hyperlink" xfId="7422" builtinId="8" hidden="1"/>
    <cellStyle name="Hyperlink" xfId="7424" builtinId="8" hidden="1"/>
    <cellStyle name="Hyperlink" xfId="7426" builtinId="8" hidden="1"/>
    <cellStyle name="Hyperlink" xfId="7428" builtinId="8" hidden="1"/>
    <cellStyle name="Hyperlink" xfId="7430" builtinId="8" hidden="1"/>
    <cellStyle name="Hyperlink" xfId="7432" builtinId="8" hidden="1"/>
    <cellStyle name="Hyperlink" xfId="7434" builtinId="8" hidden="1"/>
    <cellStyle name="Hyperlink" xfId="7436" builtinId="8" hidden="1"/>
    <cellStyle name="Hyperlink" xfId="7438" builtinId="8" hidden="1"/>
    <cellStyle name="Hyperlink" xfId="7440" builtinId="8" hidden="1"/>
    <cellStyle name="Hyperlink" xfId="7442" builtinId="8" hidden="1"/>
    <cellStyle name="Hyperlink" xfId="7444" builtinId="8" hidden="1"/>
    <cellStyle name="Hyperlink" xfId="7446" builtinId="8" hidden="1"/>
    <cellStyle name="Hyperlink" xfId="7448" builtinId="8" hidden="1"/>
    <cellStyle name="Hyperlink" xfId="7450" builtinId="8" hidden="1"/>
    <cellStyle name="Hyperlink" xfId="7452" builtinId="8" hidden="1"/>
    <cellStyle name="Hyperlink" xfId="7454" builtinId="8" hidden="1"/>
    <cellStyle name="Hyperlink" xfId="7456" builtinId="8" hidden="1"/>
    <cellStyle name="Hyperlink" xfId="7458" builtinId="8" hidden="1"/>
    <cellStyle name="Hyperlink" xfId="7460" builtinId="8" hidden="1"/>
    <cellStyle name="Hyperlink" xfId="7462" builtinId="8" hidden="1"/>
    <cellStyle name="Hyperlink" xfId="7464" builtinId="8" hidden="1"/>
    <cellStyle name="Hyperlink" xfId="7466" builtinId="8" hidden="1"/>
    <cellStyle name="Hyperlink" xfId="7468" builtinId="8" hidden="1"/>
    <cellStyle name="Hyperlink" xfId="7470" builtinId="8" hidden="1"/>
    <cellStyle name="Hyperlink" xfId="7472" builtinId="8" hidden="1"/>
    <cellStyle name="Hyperlink" xfId="7474" builtinId="8" hidden="1"/>
    <cellStyle name="Hyperlink" xfId="7476" builtinId="8" hidden="1"/>
    <cellStyle name="Hyperlink" xfId="7478" builtinId="8" hidden="1"/>
    <cellStyle name="Hyperlink" xfId="7480" builtinId="8" hidden="1"/>
    <cellStyle name="Hyperlink" xfId="7482" builtinId="8" hidden="1"/>
    <cellStyle name="Hyperlink" xfId="7484" builtinId="8" hidden="1"/>
    <cellStyle name="Hyperlink" xfId="7486" builtinId="8" hidden="1"/>
    <cellStyle name="Hyperlink" xfId="7488" builtinId="8" hidden="1"/>
    <cellStyle name="Hyperlink" xfId="7490" builtinId="8" hidden="1"/>
    <cellStyle name="Hyperlink" xfId="7492" builtinId="8" hidden="1"/>
    <cellStyle name="Hyperlink" xfId="7494" builtinId="8" hidden="1"/>
    <cellStyle name="Hyperlink" xfId="7496" builtinId="8" hidden="1"/>
    <cellStyle name="Hyperlink" xfId="7498" builtinId="8" hidden="1"/>
    <cellStyle name="Hyperlink" xfId="7500" builtinId="8" hidden="1"/>
    <cellStyle name="Hyperlink" xfId="7502" builtinId="8" hidden="1"/>
    <cellStyle name="Hyperlink" xfId="7504" builtinId="8" hidden="1"/>
    <cellStyle name="Hyperlink" xfId="7506" builtinId="8" hidden="1"/>
    <cellStyle name="Hyperlink" xfId="7508" builtinId="8" hidden="1"/>
    <cellStyle name="Hyperlink" xfId="7510" builtinId="8" hidden="1"/>
    <cellStyle name="Hyperlink" xfId="7512" builtinId="8" hidden="1"/>
    <cellStyle name="Hyperlink" xfId="7514" builtinId="8" hidden="1"/>
    <cellStyle name="Hyperlink" xfId="7516" builtinId="8" hidden="1"/>
    <cellStyle name="Hyperlink" xfId="7518" builtinId="8" hidden="1"/>
    <cellStyle name="Hyperlink" xfId="7520" builtinId="8" hidden="1"/>
    <cellStyle name="Hyperlink" xfId="7522" builtinId="8" hidden="1"/>
    <cellStyle name="Hyperlink" xfId="7524" builtinId="8" hidden="1"/>
    <cellStyle name="Hyperlink" xfId="7526" builtinId="8" hidden="1"/>
    <cellStyle name="Hyperlink" xfId="7528" builtinId="8" hidden="1"/>
    <cellStyle name="Hyperlink" xfId="7530" builtinId="8" hidden="1"/>
    <cellStyle name="Hyperlink" xfId="7532" builtinId="8" hidden="1"/>
    <cellStyle name="Hyperlink" xfId="7534" builtinId="8" hidden="1"/>
    <cellStyle name="Hyperlink" xfId="7536" builtinId="8" hidden="1"/>
    <cellStyle name="Hyperlink" xfId="7538" builtinId="8" hidden="1"/>
    <cellStyle name="Hyperlink" xfId="7540" builtinId="8" hidden="1"/>
    <cellStyle name="Hyperlink" xfId="7542" builtinId="8" hidden="1"/>
    <cellStyle name="Hyperlink" xfId="7544" builtinId="8" hidden="1"/>
    <cellStyle name="Hyperlink" xfId="7546" builtinId="8" hidden="1"/>
    <cellStyle name="Hyperlink" xfId="7548" builtinId="8" hidden="1"/>
    <cellStyle name="Hyperlink" xfId="7550" builtinId="8" hidden="1"/>
    <cellStyle name="Hyperlink" xfId="7552" builtinId="8" hidden="1"/>
    <cellStyle name="Hyperlink" xfId="7554" builtinId="8" hidden="1"/>
    <cellStyle name="Hyperlink" xfId="7556" builtinId="8" hidden="1"/>
    <cellStyle name="Hyperlink" xfId="7558" builtinId="8" hidden="1"/>
    <cellStyle name="Hyperlink" xfId="7560" builtinId="8" hidden="1"/>
    <cellStyle name="Hyperlink" xfId="7562" builtinId="8" hidden="1"/>
    <cellStyle name="Hyperlink" xfId="7564" builtinId="8" hidden="1"/>
    <cellStyle name="Hyperlink" xfId="7566" builtinId="8" hidden="1"/>
    <cellStyle name="Hyperlink" xfId="7568" builtinId="8" hidden="1"/>
    <cellStyle name="Hyperlink" xfId="7570" builtinId="8" hidden="1"/>
    <cellStyle name="Hyperlink" xfId="7572" builtinId="8" hidden="1"/>
    <cellStyle name="Hyperlink" xfId="7574" builtinId="8" hidden="1"/>
    <cellStyle name="Hyperlink" xfId="7576" builtinId="8" hidden="1"/>
    <cellStyle name="Hyperlink" xfId="7578" builtinId="8" hidden="1"/>
    <cellStyle name="Hyperlink" xfId="7580" builtinId="8" hidden="1"/>
    <cellStyle name="Hyperlink" xfId="7582" builtinId="8" hidden="1"/>
    <cellStyle name="Hyperlink" xfId="7584" builtinId="8" hidden="1"/>
    <cellStyle name="Hyperlink" xfId="7586" builtinId="8" hidden="1"/>
    <cellStyle name="Hyperlink" xfId="7588" builtinId="8" hidden="1"/>
    <cellStyle name="Hyperlink" xfId="7590" builtinId="8" hidden="1"/>
    <cellStyle name="Hyperlink" xfId="7592" builtinId="8" hidden="1"/>
    <cellStyle name="Hyperlink" xfId="7594" builtinId="8" hidden="1"/>
    <cellStyle name="Hyperlink" xfId="7596" builtinId="8" hidden="1"/>
    <cellStyle name="Hyperlink" xfId="7598" builtinId="8" hidden="1"/>
    <cellStyle name="Hyperlink" xfId="7600" builtinId="8" hidden="1"/>
    <cellStyle name="Hyperlink" xfId="7602" builtinId="8" hidden="1"/>
    <cellStyle name="Hyperlink" xfId="7604" builtinId="8" hidden="1"/>
    <cellStyle name="Hyperlink" xfId="7606" builtinId="8" hidden="1"/>
    <cellStyle name="Hyperlink" xfId="7608" builtinId="8" hidden="1"/>
    <cellStyle name="Hyperlink" xfId="7610" builtinId="8" hidden="1"/>
    <cellStyle name="Hyperlink" xfId="7612" builtinId="8" hidden="1"/>
    <cellStyle name="Hyperlink" xfId="7614" builtinId="8" hidden="1"/>
    <cellStyle name="Hyperlink" xfId="7616" builtinId="8" hidden="1"/>
    <cellStyle name="Hyperlink" xfId="7618" builtinId="8" hidden="1"/>
    <cellStyle name="Hyperlink" xfId="7620" builtinId="8" hidden="1"/>
    <cellStyle name="Hyperlink" xfId="7622" builtinId="8" hidden="1"/>
    <cellStyle name="Hyperlink" xfId="7624" builtinId="8" hidden="1"/>
    <cellStyle name="Hyperlink" xfId="7626" builtinId="8" hidden="1"/>
    <cellStyle name="Hyperlink" xfId="7628" builtinId="8" hidden="1"/>
    <cellStyle name="Hyperlink" xfId="7630" builtinId="8" hidden="1"/>
    <cellStyle name="Hyperlink" xfId="7632" builtinId="8" hidden="1"/>
    <cellStyle name="Hyperlink" xfId="7634" builtinId="8" hidden="1"/>
    <cellStyle name="Hyperlink" xfId="7636" builtinId="8" hidden="1"/>
    <cellStyle name="Hyperlink" xfId="7638" builtinId="8" hidden="1"/>
    <cellStyle name="Hyperlink" xfId="7640" builtinId="8" hidden="1"/>
    <cellStyle name="Hyperlink" xfId="7642" builtinId="8" hidden="1"/>
    <cellStyle name="Hyperlink" xfId="7644" builtinId="8" hidden="1"/>
    <cellStyle name="Hyperlink" xfId="7646" builtinId="8" hidden="1"/>
    <cellStyle name="Hyperlink" xfId="7648" builtinId="8" hidden="1"/>
    <cellStyle name="Hyperlink" xfId="7650" builtinId="8" hidden="1"/>
    <cellStyle name="Hyperlink" xfId="7652" builtinId="8" hidden="1"/>
    <cellStyle name="Hyperlink" xfId="7654" builtinId="8" hidden="1"/>
    <cellStyle name="Hyperlink" xfId="7656" builtinId="8" hidden="1"/>
    <cellStyle name="Hyperlink" xfId="7658" builtinId="8" hidden="1"/>
    <cellStyle name="Hyperlink" xfId="7660" builtinId="8" hidden="1"/>
    <cellStyle name="Hyperlink" xfId="7662" builtinId="8" hidden="1"/>
    <cellStyle name="Hyperlink" xfId="7664" builtinId="8" hidden="1"/>
    <cellStyle name="Hyperlink" xfId="7666" builtinId="8" hidden="1"/>
    <cellStyle name="Hyperlink" xfId="7668" builtinId="8" hidden="1"/>
    <cellStyle name="Hyperlink" xfId="7670" builtinId="8" hidden="1"/>
    <cellStyle name="Hyperlink" xfId="7672" builtinId="8" hidden="1"/>
    <cellStyle name="Hyperlink" xfId="7674" builtinId="8" hidden="1"/>
    <cellStyle name="Hyperlink" xfId="7676" builtinId="8" hidden="1"/>
    <cellStyle name="Hyperlink" xfId="7678" builtinId="8" hidden="1"/>
    <cellStyle name="Hyperlink" xfId="7680" builtinId="8" hidden="1"/>
    <cellStyle name="Hyperlink" xfId="7682" builtinId="8" hidden="1"/>
    <cellStyle name="Hyperlink" xfId="7684" builtinId="8" hidden="1"/>
    <cellStyle name="Hyperlink" xfId="7686" builtinId="8" hidden="1"/>
    <cellStyle name="Hyperlink" xfId="7688" builtinId="8" hidden="1"/>
    <cellStyle name="Hyperlink" xfId="7690" builtinId="8" hidden="1"/>
    <cellStyle name="Hyperlink" xfId="7692" builtinId="8" hidden="1"/>
    <cellStyle name="Hyperlink" xfId="7694" builtinId="8" hidden="1"/>
    <cellStyle name="Hyperlink" xfId="7696" builtinId="8" hidden="1"/>
    <cellStyle name="Hyperlink" xfId="7698" builtinId="8" hidden="1"/>
    <cellStyle name="Hyperlink" xfId="7700" builtinId="8" hidden="1"/>
    <cellStyle name="Hyperlink" xfId="7702" builtinId="8" hidden="1"/>
    <cellStyle name="Hyperlink" xfId="7704" builtinId="8" hidden="1"/>
    <cellStyle name="Hyperlink" xfId="7706" builtinId="8" hidden="1"/>
    <cellStyle name="Hyperlink" xfId="7708" builtinId="8" hidden="1"/>
    <cellStyle name="Hyperlink" xfId="7710" builtinId="8" hidden="1"/>
    <cellStyle name="Hyperlink" xfId="7712" builtinId="8" hidden="1"/>
    <cellStyle name="Hyperlink" xfId="7714" builtinId="8" hidden="1"/>
    <cellStyle name="Hyperlink" xfId="7716" builtinId="8" hidden="1"/>
    <cellStyle name="Hyperlink" xfId="7718" builtinId="8" hidden="1"/>
    <cellStyle name="Hyperlink" xfId="7720" builtinId="8" hidden="1"/>
    <cellStyle name="Hyperlink" xfId="7722" builtinId="8" hidden="1"/>
    <cellStyle name="Hyperlink" xfId="7724" builtinId="8" hidden="1"/>
    <cellStyle name="Hyperlink" xfId="7726" builtinId="8" hidden="1"/>
    <cellStyle name="Hyperlink" xfId="7728" builtinId="8" hidden="1"/>
    <cellStyle name="Hyperlink" xfId="7730" builtinId="8" hidden="1"/>
    <cellStyle name="Hyperlink" xfId="7732" builtinId="8" hidden="1"/>
    <cellStyle name="Hyperlink" xfId="7734" builtinId="8" hidden="1"/>
    <cellStyle name="Hyperlink" xfId="7736" builtinId="8" hidden="1"/>
    <cellStyle name="Hyperlink" xfId="7738" builtinId="8" hidden="1"/>
    <cellStyle name="Hyperlink" xfId="7740" builtinId="8" hidden="1"/>
    <cellStyle name="Hyperlink" xfId="7742" builtinId="8" hidden="1"/>
    <cellStyle name="Hyperlink" xfId="7744" builtinId="8" hidden="1"/>
    <cellStyle name="Hyperlink" xfId="7746" builtinId="8" hidden="1"/>
    <cellStyle name="Hyperlink" xfId="7748" builtinId="8" hidden="1"/>
    <cellStyle name="Hyperlink" xfId="7750" builtinId="8" hidden="1"/>
    <cellStyle name="Hyperlink" xfId="7752" builtinId="8" hidden="1"/>
    <cellStyle name="Hyperlink" xfId="7754" builtinId="8" hidden="1"/>
    <cellStyle name="Hyperlink" xfId="7756" builtinId="8" hidden="1"/>
    <cellStyle name="Hyperlink" xfId="7758" builtinId="8" hidden="1"/>
    <cellStyle name="Hyperlink" xfId="7760" builtinId="8" hidden="1"/>
    <cellStyle name="Hyperlink" xfId="7762" builtinId="8" hidden="1"/>
    <cellStyle name="Hyperlink" xfId="7764" builtinId="8" hidden="1"/>
    <cellStyle name="Hyperlink" xfId="7766" builtinId="8" hidden="1"/>
    <cellStyle name="Hyperlink" xfId="7768" builtinId="8" hidden="1"/>
    <cellStyle name="Hyperlink" xfId="7770" builtinId="8" hidden="1"/>
    <cellStyle name="Hyperlink" xfId="7772" builtinId="8" hidden="1"/>
    <cellStyle name="Hyperlink" xfId="7774" builtinId="8" hidden="1"/>
    <cellStyle name="Hyperlink" xfId="7776" builtinId="8" hidden="1"/>
    <cellStyle name="Hyperlink" xfId="7778" builtinId="8" hidden="1"/>
    <cellStyle name="Hyperlink" xfId="7780" builtinId="8" hidden="1"/>
    <cellStyle name="Hyperlink" xfId="7782" builtinId="8" hidden="1"/>
    <cellStyle name="Hyperlink" xfId="7784" builtinId="8" hidden="1"/>
    <cellStyle name="Hyperlink" xfId="7786" builtinId="8" hidden="1"/>
    <cellStyle name="Hyperlink" xfId="7788" builtinId="8" hidden="1"/>
    <cellStyle name="Hyperlink" xfId="7790" builtinId="8" hidden="1"/>
    <cellStyle name="Hyperlink" xfId="7792" builtinId="8" hidden="1"/>
    <cellStyle name="Hyperlink" xfId="7794" builtinId="8" hidden="1"/>
    <cellStyle name="Hyperlink" xfId="7796" builtinId="8" hidden="1"/>
    <cellStyle name="Hyperlink" xfId="7798" builtinId="8" hidden="1"/>
    <cellStyle name="Hyperlink" xfId="7800" builtinId="8" hidden="1"/>
    <cellStyle name="Hyperlink" xfId="7802" builtinId="8" hidden="1"/>
    <cellStyle name="Hyperlink" xfId="7804" builtinId="8" hidden="1"/>
    <cellStyle name="Hyperlink" xfId="7806" builtinId="8" hidden="1"/>
    <cellStyle name="Hyperlink" xfId="7808" builtinId="8" hidden="1"/>
    <cellStyle name="Hyperlink" xfId="7810" builtinId="8" hidden="1"/>
    <cellStyle name="Hyperlink" xfId="7812" builtinId="8" hidden="1"/>
    <cellStyle name="Hyperlink" xfId="7814" builtinId="8" hidden="1"/>
    <cellStyle name="Hyperlink" xfId="7816" builtinId="8" hidden="1"/>
    <cellStyle name="Hyperlink" xfId="7818" builtinId="8" hidden="1"/>
    <cellStyle name="Hyperlink" xfId="7820" builtinId="8" hidden="1"/>
    <cellStyle name="Hyperlink" xfId="7822" builtinId="8" hidden="1"/>
    <cellStyle name="Hyperlink" xfId="7824" builtinId="8" hidden="1"/>
    <cellStyle name="Hyperlink" xfId="7826" builtinId="8" hidden="1"/>
    <cellStyle name="Hyperlink" xfId="7828" builtinId="8" hidden="1"/>
    <cellStyle name="Hyperlink" xfId="7830" builtinId="8" hidden="1"/>
    <cellStyle name="Hyperlink" xfId="7832" builtinId="8" hidden="1"/>
    <cellStyle name="Hyperlink" xfId="7834" builtinId="8" hidden="1"/>
    <cellStyle name="Hyperlink" xfId="7836" builtinId="8" hidden="1"/>
    <cellStyle name="Hyperlink" xfId="7838" builtinId="8" hidden="1"/>
    <cellStyle name="Hyperlink" xfId="7840" builtinId="8" hidden="1"/>
    <cellStyle name="Hyperlink" xfId="7842" builtinId="8" hidden="1"/>
    <cellStyle name="Hyperlink" xfId="7844" builtinId="8" hidden="1"/>
    <cellStyle name="Hyperlink" xfId="7846" builtinId="8" hidden="1"/>
    <cellStyle name="Hyperlink" xfId="7848" builtinId="8" hidden="1"/>
    <cellStyle name="Hyperlink" xfId="7850" builtinId="8" hidden="1"/>
    <cellStyle name="Hyperlink" xfId="7852" builtinId="8" hidden="1"/>
    <cellStyle name="Hyperlink" xfId="7854" builtinId="8" hidden="1"/>
    <cellStyle name="Hyperlink" xfId="7856" builtinId="8" hidden="1"/>
    <cellStyle name="Hyperlink" xfId="7858" builtinId="8" hidden="1"/>
    <cellStyle name="Hyperlink" xfId="7860" builtinId="8" hidden="1"/>
    <cellStyle name="Hyperlink" xfId="7862" builtinId="8" hidden="1"/>
    <cellStyle name="Hyperlink" xfId="7864" builtinId="8" hidden="1"/>
    <cellStyle name="Hyperlink" xfId="7866" builtinId="8" hidden="1"/>
    <cellStyle name="Hyperlink" xfId="7868" builtinId="8" hidden="1"/>
    <cellStyle name="Hyperlink" xfId="7870" builtinId="8" hidden="1"/>
    <cellStyle name="Hyperlink" xfId="7872" builtinId="8" hidden="1"/>
    <cellStyle name="Hyperlink" xfId="7874" builtinId="8" hidden="1"/>
    <cellStyle name="Hyperlink" xfId="7876" builtinId="8" hidden="1"/>
    <cellStyle name="Hyperlink" xfId="7878" builtinId="8" hidden="1"/>
    <cellStyle name="Hyperlink" xfId="7880" builtinId="8" hidden="1"/>
    <cellStyle name="Hyperlink" xfId="7882" builtinId="8" hidden="1"/>
    <cellStyle name="Hyperlink" xfId="7884" builtinId="8" hidden="1"/>
    <cellStyle name="Hyperlink" xfId="7886" builtinId="8" hidden="1"/>
    <cellStyle name="Hyperlink" xfId="7888" builtinId="8" hidden="1"/>
    <cellStyle name="Hyperlink" xfId="7890" builtinId="8" hidden="1"/>
    <cellStyle name="Hyperlink" xfId="7892" builtinId="8" hidden="1"/>
    <cellStyle name="Hyperlink" xfId="7894" builtinId="8" hidden="1"/>
    <cellStyle name="Hyperlink" xfId="7896" builtinId="8" hidden="1"/>
    <cellStyle name="Hyperlink" xfId="7898" builtinId="8" hidden="1"/>
    <cellStyle name="Hyperlink" xfId="7900" builtinId="8" hidden="1"/>
    <cellStyle name="Hyperlink" xfId="7902" builtinId="8" hidden="1"/>
    <cellStyle name="Hyperlink" xfId="7904" builtinId="8" hidden="1"/>
    <cellStyle name="Hyperlink" xfId="7906" builtinId="8" hidden="1"/>
    <cellStyle name="Hyperlink" xfId="7908" builtinId="8" hidden="1"/>
    <cellStyle name="Hyperlink" xfId="7910" builtinId="8" hidden="1"/>
    <cellStyle name="Hyperlink" xfId="7912" builtinId="8" hidden="1"/>
    <cellStyle name="Hyperlink" xfId="7914" builtinId="8" hidden="1"/>
    <cellStyle name="Hyperlink" xfId="7916" builtinId="8" hidden="1"/>
    <cellStyle name="Hyperlink" xfId="7918" builtinId="8" hidden="1"/>
    <cellStyle name="Hyperlink" xfId="7920" builtinId="8" hidden="1"/>
    <cellStyle name="Hyperlink" xfId="7922" builtinId="8" hidden="1"/>
    <cellStyle name="Hyperlink" xfId="7924" builtinId="8" hidden="1"/>
    <cellStyle name="Hyperlink" xfId="7926" builtinId="8" hidden="1"/>
    <cellStyle name="Hyperlink" xfId="7928" builtinId="8" hidden="1"/>
    <cellStyle name="Hyperlink" xfId="7930" builtinId="8" hidden="1"/>
    <cellStyle name="Hyperlink" xfId="7932" builtinId="8" hidden="1"/>
    <cellStyle name="Hyperlink" xfId="7934" builtinId="8" hidden="1"/>
    <cellStyle name="Hyperlink" xfId="7936" builtinId="8" hidden="1"/>
    <cellStyle name="Hyperlink" xfId="7938" builtinId="8" hidden="1"/>
    <cellStyle name="Hyperlink" xfId="7940" builtinId="8" hidden="1"/>
    <cellStyle name="Hyperlink" xfId="7942" builtinId="8" hidden="1"/>
    <cellStyle name="Hyperlink" xfId="7944" builtinId="8" hidden="1"/>
    <cellStyle name="Hyperlink" xfId="7946" builtinId="8" hidden="1"/>
    <cellStyle name="Hyperlink" xfId="7948" builtinId="8" hidden="1"/>
    <cellStyle name="Hyperlink" xfId="7950" builtinId="8" hidden="1"/>
    <cellStyle name="Hyperlink" xfId="7952" builtinId="8" hidden="1"/>
    <cellStyle name="Hyperlink" xfId="7954" builtinId="8" hidden="1"/>
    <cellStyle name="Hyperlink" xfId="7956" builtinId="8" hidden="1"/>
    <cellStyle name="Hyperlink" xfId="7958" builtinId="8" hidden="1"/>
    <cellStyle name="Hyperlink" xfId="7960" builtinId="8" hidden="1"/>
    <cellStyle name="Hyperlink" xfId="7962" builtinId="8" hidden="1"/>
    <cellStyle name="Hyperlink" xfId="7964" builtinId="8" hidden="1"/>
    <cellStyle name="Hyperlink" xfId="7966" builtinId="8" hidden="1"/>
    <cellStyle name="Hyperlink" xfId="7968" builtinId="8" hidden="1"/>
    <cellStyle name="Hyperlink" xfId="7970" builtinId="8" hidden="1"/>
    <cellStyle name="Hyperlink" xfId="7972" builtinId="8" hidden="1"/>
    <cellStyle name="Hyperlink" xfId="7974" builtinId="8" hidden="1"/>
    <cellStyle name="Hyperlink" xfId="7976" builtinId="8" hidden="1"/>
    <cellStyle name="Hyperlink" xfId="7978" builtinId="8" hidden="1"/>
    <cellStyle name="Hyperlink" xfId="7980" builtinId="8" hidden="1"/>
    <cellStyle name="Hyperlink" xfId="7982" builtinId="8" hidden="1"/>
    <cellStyle name="Hyperlink" xfId="7984" builtinId="8" hidden="1"/>
    <cellStyle name="Hyperlink" xfId="7986" builtinId="8" hidden="1"/>
    <cellStyle name="Hyperlink" xfId="7988" builtinId="8" hidden="1"/>
    <cellStyle name="Hyperlink" xfId="7990" builtinId="8" hidden="1"/>
    <cellStyle name="Hyperlink" xfId="7992" builtinId="8" hidden="1"/>
    <cellStyle name="Hyperlink" xfId="7994" builtinId="8" hidden="1"/>
    <cellStyle name="Hyperlink" xfId="7996" builtinId="8" hidden="1"/>
    <cellStyle name="Hyperlink" xfId="7998" builtinId="8" hidden="1"/>
    <cellStyle name="Hyperlink" xfId="8000" builtinId="8" hidden="1"/>
    <cellStyle name="Hyperlink" xfId="8002" builtinId="8" hidden="1"/>
    <cellStyle name="Hyperlink" xfId="8004" builtinId="8" hidden="1"/>
    <cellStyle name="Hyperlink" xfId="8006" builtinId="8" hidden="1"/>
    <cellStyle name="Hyperlink" xfId="8008" builtinId="8" hidden="1"/>
    <cellStyle name="Hyperlink" xfId="8010" builtinId="8" hidden="1"/>
    <cellStyle name="Hyperlink" xfId="8012" builtinId="8" hidden="1"/>
    <cellStyle name="Hyperlink" xfId="8014" builtinId="8" hidden="1"/>
    <cellStyle name="Hyperlink" xfId="8016" builtinId="8" hidden="1"/>
    <cellStyle name="Hyperlink" xfId="8018" builtinId="8" hidden="1"/>
    <cellStyle name="Hyperlink" xfId="8020" builtinId="8" hidden="1"/>
    <cellStyle name="Hyperlink" xfId="8022" builtinId="8" hidden="1"/>
    <cellStyle name="Hyperlink" xfId="8024" builtinId="8" hidden="1"/>
    <cellStyle name="Hyperlink" xfId="8026" builtinId="8" hidden="1"/>
    <cellStyle name="Hyperlink" xfId="8028" builtinId="8" hidden="1"/>
    <cellStyle name="Hyperlink" xfId="8030" builtinId="8" hidden="1"/>
    <cellStyle name="Hyperlink" xfId="8032" builtinId="8" hidden="1"/>
    <cellStyle name="Hyperlink" xfId="8034" builtinId="8" hidden="1"/>
    <cellStyle name="Hyperlink" xfId="8036" builtinId="8" hidden="1"/>
    <cellStyle name="Hyperlink" xfId="8038" builtinId="8" hidden="1"/>
    <cellStyle name="Hyperlink" xfId="8040" builtinId="8" hidden="1"/>
    <cellStyle name="Hyperlink" xfId="8042" builtinId="8" hidden="1"/>
    <cellStyle name="Hyperlink" xfId="8044" builtinId="8" hidden="1"/>
    <cellStyle name="Hyperlink" xfId="8046" builtinId="8" hidden="1"/>
    <cellStyle name="Hyperlink" xfId="8048" builtinId="8" hidden="1"/>
    <cellStyle name="Hyperlink" xfId="8050" builtinId="8" hidden="1"/>
    <cellStyle name="Hyperlink" xfId="8052" builtinId="8" hidden="1"/>
    <cellStyle name="Hyperlink" xfId="8054" builtinId="8" hidden="1"/>
    <cellStyle name="Hyperlink" xfId="8056" builtinId="8" hidden="1"/>
    <cellStyle name="Hyperlink" xfId="8058" builtinId="8" hidden="1"/>
    <cellStyle name="Hyperlink" xfId="8060" builtinId="8" hidden="1"/>
    <cellStyle name="Hyperlink" xfId="8062" builtinId="8" hidden="1"/>
    <cellStyle name="Hyperlink" xfId="8064" builtinId="8" hidden="1"/>
    <cellStyle name="Hyperlink" xfId="8066" builtinId="8" hidden="1"/>
    <cellStyle name="Hyperlink" xfId="8068" builtinId="8" hidden="1"/>
    <cellStyle name="Hyperlink" xfId="8070" builtinId="8" hidden="1"/>
    <cellStyle name="Hyperlink" xfId="8072" builtinId="8" hidden="1"/>
    <cellStyle name="Hyperlink" xfId="8074" builtinId="8" hidden="1"/>
    <cellStyle name="Hyperlink" xfId="8076" builtinId="8" hidden="1"/>
    <cellStyle name="Hyperlink" xfId="8078" builtinId="8" hidden="1"/>
    <cellStyle name="Hyperlink" xfId="8080" builtinId="8" hidden="1"/>
    <cellStyle name="Hyperlink" xfId="8082" builtinId="8" hidden="1"/>
    <cellStyle name="Hyperlink" xfId="8084" builtinId="8" hidden="1"/>
    <cellStyle name="Hyperlink" xfId="8086" builtinId="8" hidden="1"/>
    <cellStyle name="Hyperlink" xfId="8088" builtinId="8" hidden="1"/>
    <cellStyle name="Hyperlink" xfId="8090" builtinId="8" hidden="1"/>
    <cellStyle name="Hyperlink" xfId="8092" builtinId="8" hidden="1"/>
    <cellStyle name="Hyperlink" xfId="8094" builtinId="8" hidden="1"/>
    <cellStyle name="Hyperlink" xfId="8096" builtinId="8" hidden="1"/>
    <cellStyle name="Hyperlink" xfId="8098" builtinId="8" hidden="1"/>
    <cellStyle name="Hyperlink" xfId="8100" builtinId="8" hidden="1"/>
    <cellStyle name="Hyperlink" xfId="8102" builtinId="8" hidden="1"/>
    <cellStyle name="Hyperlink" xfId="8104" builtinId="8" hidden="1"/>
    <cellStyle name="Hyperlink" xfId="8106" builtinId="8" hidden="1"/>
    <cellStyle name="Hyperlink" xfId="8108" builtinId="8" hidden="1"/>
    <cellStyle name="Hyperlink" xfId="8110" builtinId="8" hidden="1"/>
    <cellStyle name="Hyperlink" xfId="8112" builtinId="8" hidden="1"/>
    <cellStyle name="Hyperlink" xfId="8114" builtinId="8" hidden="1"/>
    <cellStyle name="Hyperlink" xfId="8116" builtinId="8" hidden="1"/>
    <cellStyle name="Hyperlink" xfId="8118" builtinId="8" hidden="1"/>
    <cellStyle name="Hyperlink" xfId="8120" builtinId="8" hidden="1"/>
    <cellStyle name="Hyperlink" xfId="8122" builtinId="8" hidden="1"/>
    <cellStyle name="Hyperlink" xfId="8124" builtinId="8" hidden="1"/>
    <cellStyle name="Hyperlink" xfId="8126" builtinId="8" hidden="1"/>
    <cellStyle name="Hyperlink" xfId="8128" builtinId="8" hidden="1"/>
    <cellStyle name="Hyperlink" xfId="8130" builtinId="8" hidden="1"/>
    <cellStyle name="Hyperlink" xfId="8132" builtinId="8" hidden="1"/>
    <cellStyle name="Hyperlink" xfId="8134" builtinId="8" hidden="1"/>
    <cellStyle name="Hyperlink" xfId="8136" builtinId="8" hidden="1"/>
    <cellStyle name="Hyperlink" xfId="8138" builtinId="8" hidden="1"/>
    <cellStyle name="Hyperlink" xfId="8140" builtinId="8" hidden="1"/>
    <cellStyle name="Hyperlink" xfId="8142" builtinId="8" hidden="1"/>
    <cellStyle name="Hyperlink" xfId="8144" builtinId="8" hidden="1"/>
    <cellStyle name="Hyperlink" xfId="8146" builtinId="8" hidden="1"/>
    <cellStyle name="Hyperlink" xfId="8148" builtinId="8" hidden="1"/>
    <cellStyle name="Hyperlink" xfId="8150" builtinId="8" hidden="1"/>
    <cellStyle name="Hyperlink" xfId="8152" builtinId="8" hidden="1"/>
    <cellStyle name="Hyperlink" xfId="8154" builtinId="8" hidden="1"/>
    <cellStyle name="Hyperlink" xfId="8156" builtinId="8" hidden="1"/>
    <cellStyle name="Hyperlink" xfId="8158" builtinId="8" hidden="1"/>
    <cellStyle name="Hyperlink" xfId="8160" builtinId="8" hidden="1"/>
    <cellStyle name="Hyperlink" xfId="8162" builtinId="8" hidden="1"/>
    <cellStyle name="Hyperlink" xfId="8164" builtinId="8" hidden="1"/>
    <cellStyle name="Hyperlink" xfId="8166" builtinId="8" hidden="1"/>
    <cellStyle name="Hyperlink" xfId="8168" builtinId="8" hidden="1"/>
    <cellStyle name="Hyperlink" xfId="8170" builtinId="8" hidden="1"/>
    <cellStyle name="Hyperlink" xfId="8172" builtinId="8" hidden="1"/>
    <cellStyle name="Hyperlink" xfId="8174" builtinId="8" hidden="1"/>
    <cellStyle name="Hyperlink" xfId="8176" builtinId="8" hidden="1"/>
    <cellStyle name="Hyperlink" xfId="8178" builtinId="8" hidden="1"/>
    <cellStyle name="Hyperlink" xfId="8180" builtinId="8" hidden="1"/>
    <cellStyle name="Hyperlink" xfId="8182" builtinId="8" hidden="1"/>
    <cellStyle name="Hyperlink" xfId="8184" builtinId="8" hidden="1"/>
    <cellStyle name="Hyperlink" xfId="8186" builtinId="8" hidden="1"/>
    <cellStyle name="Hyperlink" xfId="8188" builtinId="8" hidden="1"/>
    <cellStyle name="Hyperlink" xfId="8190" builtinId="8" hidden="1"/>
    <cellStyle name="Hyperlink" xfId="8192" builtinId="8" hidden="1"/>
    <cellStyle name="Hyperlink" xfId="8194" builtinId="8" hidden="1"/>
    <cellStyle name="Hyperlink" xfId="8196" builtinId="8" hidden="1"/>
    <cellStyle name="Hyperlink" xfId="8198" builtinId="8" hidden="1"/>
    <cellStyle name="Hyperlink" xfId="8200" builtinId="8" hidden="1"/>
    <cellStyle name="Hyperlink" xfId="8202" builtinId="8" hidden="1"/>
    <cellStyle name="Hyperlink" xfId="8204" builtinId="8" hidden="1"/>
    <cellStyle name="Hyperlink" xfId="8206" builtinId="8" hidden="1"/>
    <cellStyle name="Hyperlink" xfId="8208" builtinId="8" hidden="1"/>
    <cellStyle name="Hyperlink" xfId="8210" builtinId="8" hidden="1"/>
    <cellStyle name="Hyperlink" xfId="8212" builtinId="8" hidden="1"/>
    <cellStyle name="Hyperlink" xfId="8214" builtinId="8" hidden="1"/>
    <cellStyle name="Hyperlink" xfId="8216" builtinId="8" hidden="1"/>
    <cellStyle name="Hyperlink" xfId="8218" builtinId="8" hidden="1"/>
    <cellStyle name="Hyperlink" xfId="8220" builtinId="8" hidden="1"/>
    <cellStyle name="Hyperlink" xfId="8222" builtinId="8" hidden="1"/>
    <cellStyle name="Hyperlink" xfId="8224" builtinId="8" hidden="1"/>
    <cellStyle name="Hyperlink" xfId="8226" builtinId="8" hidden="1"/>
    <cellStyle name="Hyperlink" xfId="8228" builtinId="8" hidden="1"/>
    <cellStyle name="Hyperlink" xfId="8230" builtinId="8" hidden="1"/>
    <cellStyle name="Hyperlink" xfId="8232" builtinId="8" hidden="1"/>
    <cellStyle name="Hyperlink" xfId="8234" builtinId="8" hidden="1"/>
    <cellStyle name="Hyperlink" xfId="8236" builtinId="8" hidden="1"/>
    <cellStyle name="Hyperlink" xfId="8238" builtinId="8" hidden="1"/>
    <cellStyle name="Hyperlink" xfId="8240" builtinId="8" hidden="1"/>
    <cellStyle name="Hyperlink" xfId="8242" builtinId="8" hidden="1"/>
    <cellStyle name="Hyperlink" xfId="8244" builtinId="8" hidden="1"/>
    <cellStyle name="Hyperlink" xfId="8246" builtinId="8" hidden="1"/>
    <cellStyle name="Hyperlink" xfId="8248" builtinId="8" hidden="1"/>
    <cellStyle name="Hyperlink" xfId="8250" builtinId="8" hidden="1"/>
    <cellStyle name="Hyperlink" xfId="8252" builtinId="8" hidden="1"/>
    <cellStyle name="Hyperlink" xfId="8254" builtinId="8" hidden="1"/>
    <cellStyle name="Hyperlink" xfId="8256" builtinId="8" hidden="1"/>
    <cellStyle name="Hyperlink" xfId="8258" builtinId="8" hidden="1"/>
    <cellStyle name="Hyperlink" xfId="8260" builtinId="8" hidden="1"/>
    <cellStyle name="Hyperlink" xfId="8262" builtinId="8" hidden="1"/>
    <cellStyle name="Hyperlink" xfId="8264" builtinId="8" hidden="1"/>
    <cellStyle name="Hyperlink" xfId="8266" builtinId="8" hidden="1"/>
    <cellStyle name="Hyperlink" xfId="8268" builtinId="8" hidden="1"/>
    <cellStyle name="Hyperlink" xfId="8270" builtinId="8" hidden="1"/>
    <cellStyle name="Hyperlink" xfId="8272" builtinId="8" hidden="1"/>
    <cellStyle name="Hyperlink" xfId="8274" builtinId="8" hidden="1"/>
    <cellStyle name="Hyperlink" xfId="8276" builtinId="8" hidden="1"/>
    <cellStyle name="Hyperlink" xfId="8278" builtinId="8" hidden="1"/>
    <cellStyle name="Hyperlink" xfId="8280" builtinId="8" hidden="1"/>
    <cellStyle name="Hyperlink" xfId="8282" builtinId="8" hidden="1"/>
    <cellStyle name="Hyperlink" xfId="8284" builtinId="8" hidden="1"/>
    <cellStyle name="Hyperlink" xfId="8286" builtinId="8" hidden="1"/>
    <cellStyle name="Hyperlink" xfId="8288" builtinId="8" hidden="1"/>
    <cellStyle name="Hyperlink" xfId="8290" builtinId="8" hidden="1"/>
    <cellStyle name="Hyperlink" xfId="8292" builtinId="8" hidden="1"/>
    <cellStyle name="Hyperlink" xfId="8294" builtinId="8" hidden="1"/>
    <cellStyle name="Hyperlink" xfId="8296" builtinId="8" hidden="1"/>
    <cellStyle name="Hyperlink" xfId="8298" builtinId="8" hidden="1"/>
    <cellStyle name="Hyperlink" xfId="8300" builtinId="8" hidden="1"/>
    <cellStyle name="Hyperlink" xfId="8302" builtinId="8" hidden="1"/>
    <cellStyle name="Hyperlink" xfId="8304" builtinId="8" hidden="1"/>
    <cellStyle name="Hyperlink" xfId="8306" builtinId="8" hidden="1"/>
    <cellStyle name="Hyperlink" xfId="8308" builtinId="8" hidden="1"/>
    <cellStyle name="Hyperlink" xfId="8310" builtinId="8" hidden="1"/>
    <cellStyle name="Hyperlink" xfId="8312" builtinId="8" hidden="1"/>
    <cellStyle name="Hyperlink" xfId="8314" builtinId="8" hidden="1"/>
    <cellStyle name="Hyperlink" xfId="8316" builtinId="8" hidden="1"/>
    <cellStyle name="Hyperlink" xfId="8318" builtinId="8" hidden="1"/>
    <cellStyle name="Hyperlink" xfId="8320" builtinId="8" hidden="1"/>
    <cellStyle name="Hyperlink" xfId="8322" builtinId="8" hidden="1"/>
    <cellStyle name="Hyperlink" xfId="8324" builtinId="8" hidden="1"/>
    <cellStyle name="Hyperlink" xfId="8326" builtinId="8" hidden="1"/>
    <cellStyle name="Hyperlink" xfId="8328" builtinId="8" hidden="1"/>
    <cellStyle name="Hyperlink" xfId="8330" builtinId="8" hidden="1"/>
    <cellStyle name="Hyperlink" xfId="8332" builtinId="8" hidden="1"/>
    <cellStyle name="Hyperlink" xfId="8334" builtinId="8" hidden="1"/>
    <cellStyle name="Hyperlink" xfId="8336" builtinId="8" hidden="1"/>
    <cellStyle name="Hyperlink" xfId="8338" builtinId="8" hidden="1"/>
    <cellStyle name="Hyperlink" xfId="8340" builtinId="8" hidden="1"/>
    <cellStyle name="Hyperlink" xfId="8342" builtinId="8" hidden="1"/>
    <cellStyle name="Hyperlink" xfId="8344" builtinId="8" hidden="1"/>
    <cellStyle name="Hyperlink" xfId="8346" builtinId="8" hidden="1"/>
    <cellStyle name="Hyperlink" xfId="8348" builtinId="8" hidden="1"/>
    <cellStyle name="Hyperlink" xfId="8350" builtinId="8" hidden="1"/>
    <cellStyle name="Hyperlink" xfId="8352" builtinId="8" hidden="1"/>
    <cellStyle name="Hyperlink" xfId="8354" builtinId="8" hidden="1"/>
    <cellStyle name="Hyperlink" xfId="8356" builtinId="8" hidden="1"/>
    <cellStyle name="Hyperlink" xfId="8358" builtinId="8" hidden="1"/>
    <cellStyle name="Hyperlink" xfId="8360" builtinId="8" hidden="1"/>
    <cellStyle name="Hyperlink" xfId="8362" builtinId="8" hidden="1"/>
    <cellStyle name="Hyperlink" xfId="8364" builtinId="8" hidden="1"/>
    <cellStyle name="Hyperlink" xfId="8366" builtinId="8" hidden="1"/>
    <cellStyle name="Hyperlink" xfId="8368" builtinId="8" hidden="1"/>
    <cellStyle name="Hyperlink" xfId="8370" builtinId="8" hidden="1"/>
    <cellStyle name="Hyperlink" xfId="8372" builtinId="8" hidden="1"/>
    <cellStyle name="Hyperlink" xfId="8374" builtinId="8" hidden="1"/>
    <cellStyle name="Hyperlink" xfId="8376" builtinId="8" hidden="1"/>
    <cellStyle name="Hyperlink" xfId="8378" builtinId="8" hidden="1"/>
    <cellStyle name="Hyperlink" xfId="8380" builtinId="8" hidden="1"/>
    <cellStyle name="Hyperlink" xfId="8382" builtinId="8" hidden="1"/>
    <cellStyle name="Hyperlink" xfId="8384" builtinId="8" hidden="1"/>
    <cellStyle name="Hyperlink" xfId="8386" builtinId="8" hidden="1"/>
    <cellStyle name="Hyperlink" xfId="8388" builtinId="8" hidden="1"/>
    <cellStyle name="Hyperlink" xfId="8390" builtinId="8" hidden="1"/>
    <cellStyle name="Hyperlink" xfId="8392" builtinId="8" hidden="1"/>
    <cellStyle name="Hyperlink" xfId="8394" builtinId="8" hidden="1"/>
    <cellStyle name="Hyperlink" xfId="8396" builtinId="8" hidden="1"/>
    <cellStyle name="Hyperlink" xfId="8398" builtinId="8" hidden="1"/>
    <cellStyle name="Hyperlink" xfId="8400" builtinId="8" hidden="1"/>
    <cellStyle name="Hyperlink" xfId="8402" builtinId="8" hidden="1"/>
    <cellStyle name="Hyperlink" xfId="8404" builtinId="8" hidden="1"/>
    <cellStyle name="Hyperlink" xfId="8406" builtinId="8" hidden="1"/>
    <cellStyle name="Hyperlink" xfId="8408" builtinId="8" hidden="1"/>
    <cellStyle name="Hyperlink" xfId="8410" builtinId="8" hidden="1"/>
    <cellStyle name="Hyperlink" xfId="8412" builtinId="8" hidden="1"/>
    <cellStyle name="Hyperlink" xfId="8414" builtinId="8" hidden="1"/>
    <cellStyle name="Hyperlink" xfId="8416" builtinId="8" hidden="1"/>
    <cellStyle name="Hyperlink" xfId="8418" builtinId="8" hidden="1"/>
    <cellStyle name="Hyperlink" xfId="8420" builtinId="8" hidden="1"/>
    <cellStyle name="Hyperlink" xfId="8422" builtinId="8" hidden="1"/>
    <cellStyle name="Hyperlink" xfId="8424" builtinId="8" hidden="1"/>
    <cellStyle name="Hyperlink" xfId="8426" builtinId="8" hidden="1"/>
    <cellStyle name="Hyperlink" xfId="8428" builtinId="8" hidden="1"/>
    <cellStyle name="Hyperlink" xfId="8430" builtinId="8" hidden="1"/>
    <cellStyle name="Hyperlink" xfId="8432" builtinId="8" hidden="1"/>
    <cellStyle name="Hyperlink" xfId="8434" builtinId="8" hidden="1"/>
    <cellStyle name="Hyperlink" xfId="8436" builtinId="8" hidden="1"/>
    <cellStyle name="Hyperlink" xfId="8438" builtinId="8" hidden="1"/>
    <cellStyle name="Hyperlink" xfId="8440" builtinId="8" hidden="1"/>
    <cellStyle name="Hyperlink" xfId="8442" builtinId="8" hidden="1"/>
    <cellStyle name="Hyperlink" xfId="8444" builtinId="8" hidden="1"/>
    <cellStyle name="Hyperlink" xfId="8446" builtinId="8" hidden="1"/>
    <cellStyle name="Hyperlink" xfId="8448" builtinId="8" hidden="1"/>
    <cellStyle name="Hyperlink" xfId="8450" builtinId="8" hidden="1"/>
    <cellStyle name="Hyperlink" xfId="8452" builtinId="8" hidden="1"/>
    <cellStyle name="Hyperlink" xfId="8454" builtinId="8" hidden="1"/>
    <cellStyle name="Hyperlink" xfId="8456" builtinId="8" hidden="1"/>
    <cellStyle name="Hyperlink" xfId="8458" builtinId="8" hidden="1"/>
    <cellStyle name="Hyperlink" xfId="8460" builtinId="8" hidden="1"/>
    <cellStyle name="Hyperlink" xfId="8462" builtinId="8" hidden="1"/>
    <cellStyle name="Hyperlink" xfId="8464" builtinId="8" hidden="1"/>
    <cellStyle name="Hyperlink" xfId="8466" builtinId="8" hidden="1"/>
    <cellStyle name="Hyperlink" xfId="8468" builtinId="8" hidden="1"/>
    <cellStyle name="Hyperlink" xfId="8470" builtinId="8" hidden="1"/>
    <cellStyle name="Hyperlink" xfId="8472" builtinId="8" hidden="1"/>
    <cellStyle name="Hyperlink" xfId="8474" builtinId="8" hidden="1"/>
    <cellStyle name="Hyperlink" xfId="8476" builtinId="8" hidden="1"/>
    <cellStyle name="Hyperlink" xfId="8478" builtinId="8" hidden="1"/>
    <cellStyle name="Hyperlink" xfId="8480" builtinId="8" hidden="1"/>
    <cellStyle name="Hyperlink" xfId="8482" builtinId="8" hidden="1"/>
    <cellStyle name="Hyperlink" xfId="8484" builtinId="8" hidden="1"/>
    <cellStyle name="Hyperlink" xfId="8486" builtinId="8" hidden="1"/>
    <cellStyle name="Hyperlink" xfId="8488" builtinId="8" hidden="1"/>
    <cellStyle name="Hyperlink" xfId="8490" builtinId="8" hidden="1"/>
    <cellStyle name="Hyperlink" xfId="8492" builtinId="8" hidden="1"/>
    <cellStyle name="Hyperlink" xfId="8494" builtinId="8" hidden="1"/>
    <cellStyle name="Hyperlink" xfId="8496" builtinId="8" hidden="1"/>
    <cellStyle name="Hyperlink" xfId="8498" builtinId="8" hidden="1"/>
    <cellStyle name="Hyperlink" xfId="8500" builtinId="8" hidden="1"/>
    <cellStyle name="Hyperlink" xfId="8502" builtinId="8" hidden="1"/>
    <cellStyle name="Hyperlink" xfId="8504" builtinId="8" hidden="1"/>
    <cellStyle name="Hyperlink" xfId="8506" builtinId="8" hidden="1"/>
    <cellStyle name="Hyperlink" xfId="8508" builtinId="8" hidden="1"/>
    <cellStyle name="Hyperlink" xfId="8510" builtinId="8" hidden="1"/>
    <cellStyle name="Hyperlink" xfId="8512" builtinId="8" hidden="1"/>
    <cellStyle name="Hyperlink" xfId="8514" builtinId="8" hidden="1"/>
    <cellStyle name="Hyperlink" xfId="8516" builtinId="8" hidden="1"/>
    <cellStyle name="Hyperlink" xfId="8518" builtinId="8" hidden="1"/>
    <cellStyle name="Hyperlink" xfId="8520" builtinId="8" hidden="1"/>
    <cellStyle name="Hyperlink" xfId="8522" builtinId="8" hidden="1"/>
    <cellStyle name="Hyperlink" xfId="8524" builtinId="8" hidden="1"/>
    <cellStyle name="Hyperlink" xfId="8526" builtinId="8" hidden="1"/>
    <cellStyle name="Hyperlink" xfId="8528" builtinId="8" hidden="1"/>
    <cellStyle name="Hyperlink" xfId="8530" builtinId="8" hidden="1"/>
    <cellStyle name="Hyperlink" xfId="8532" builtinId="8" hidden="1"/>
    <cellStyle name="Hyperlink" xfId="8534" builtinId="8" hidden="1"/>
    <cellStyle name="Hyperlink" xfId="8536" builtinId="8" hidden="1"/>
    <cellStyle name="Hyperlink" xfId="8538" builtinId="8" hidden="1"/>
    <cellStyle name="Hyperlink" xfId="8540" builtinId="8" hidden="1"/>
    <cellStyle name="Hyperlink" xfId="8542" builtinId="8" hidden="1"/>
    <cellStyle name="Hyperlink" xfId="8544" builtinId="8" hidden="1"/>
    <cellStyle name="Hyperlink" xfId="8546" builtinId="8" hidden="1"/>
    <cellStyle name="Hyperlink" xfId="8548" builtinId="8" hidden="1"/>
    <cellStyle name="Hyperlink" xfId="8550" builtinId="8" hidden="1"/>
    <cellStyle name="Hyperlink" xfId="8552" builtinId="8" hidden="1"/>
    <cellStyle name="Hyperlink" xfId="8554" builtinId="8" hidden="1"/>
    <cellStyle name="Hyperlink" xfId="8556" builtinId="8" hidden="1"/>
    <cellStyle name="Hyperlink" xfId="8558" builtinId="8" hidden="1"/>
    <cellStyle name="Hyperlink" xfId="8560" builtinId="8" hidden="1"/>
    <cellStyle name="Hyperlink" xfId="8562" builtinId="8" hidden="1"/>
    <cellStyle name="Hyperlink" xfId="8564" builtinId="8" hidden="1"/>
    <cellStyle name="Hyperlink" xfId="8566" builtinId="8" hidden="1"/>
    <cellStyle name="Hyperlink" xfId="8568" builtinId="8" hidden="1"/>
    <cellStyle name="Hyperlink" xfId="8570" builtinId="8" hidden="1"/>
    <cellStyle name="Hyperlink" xfId="8572" builtinId="8" hidden="1"/>
    <cellStyle name="Hyperlink" xfId="8574" builtinId="8" hidden="1"/>
    <cellStyle name="Hyperlink" xfId="8576" builtinId="8" hidden="1"/>
    <cellStyle name="Hyperlink" xfId="8578" builtinId="8" hidden="1"/>
    <cellStyle name="Hyperlink" xfId="8580" builtinId="8" hidden="1"/>
    <cellStyle name="Hyperlink" xfId="8582" builtinId="8" hidden="1"/>
    <cellStyle name="Hyperlink" xfId="8584" builtinId="8" hidden="1"/>
    <cellStyle name="Hyperlink" xfId="8586" builtinId="8" hidden="1"/>
    <cellStyle name="Hyperlink" xfId="8588" builtinId="8" hidden="1"/>
    <cellStyle name="Hyperlink" xfId="8590" builtinId="8" hidden="1"/>
    <cellStyle name="Hyperlink" xfId="8592" builtinId="8" hidden="1"/>
    <cellStyle name="Hyperlink" xfId="8594" builtinId="8" hidden="1"/>
    <cellStyle name="Hyperlink" xfId="8596" builtinId="8" hidden="1"/>
    <cellStyle name="Hyperlink" xfId="8598" builtinId="8" hidden="1"/>
    <cellStyle name="Hyperlink" xfId="8600" builtinId="8" hidden="1"/>
    <cellStyle name="Hyperlink" xfId="8602" builtinId="8" hidden="1"/>
    <cellStyle name="Hyperlink" xfId="8604" builtinId="8" hidden="1"/>
    <cellStyle name="Hyperlink" xfId="8606" builtinId="8" hidden="1"/>
    <cellStyle name="Hyperlink" xfId="8608" builtinId="8" hidden="1"/>
    <cellStyle name="Hyperlink" xfId="8610" builtinId="8" hidden="1"/>
    <cellStyle name="Hyperlink" xfId="8612" builtinId="8" hidden="1"/>
    <cellStyle name="Hyperlink" xfId="8614" builtinId="8" hidden="1"/>
    <cellStyle name="Hyperlink" xfId="8616" builtinId="8" hidden="1"/>
    <cellStyle name="Hyperlink" xfId="8618" builtinId="8" hidden="1"/>
    <cellStyle name="Hyperlink" xfId="8620" builtinId="8" hidden="1"/>
    <cellStyle name="Hyperlink" xfId="8622" builtinId="8" hidden="1"/>
    <cellStyle name="Hyperlink" xfId="8624" builtinId="8" hidden="1"/>
    <cellStyle name="Hyperlink" xfId="8626" builtinId="8" hidden="1"/>
    <cellStyle name="Hyperlink" xfId="8628" builtinId="8" hidden="1"/>
    <cellStyle name="Hyperlink" xfId="8630" builtinId="8" hidden="1"/>
    <cellStyle name="Hyperlink" xfId="8632" builtinId="8" hidden="1"/>
    <cellStyle name="Hyperlink" xfId="8634" builtinId="8" hidden="1"/>
    <cellStyle name="Hyperlink" xfId="8636" builtinId="8" hidden="1"/>
    <cellStyle name="Hyperlink" xfId="8638" builtinId="8" hidden="1"/>
    <cellStyle name="Hyperlink" xfId="8640" builtinId="8" hidden="1"/>
    <cellStyle name="Hyperlink" xfId="8642" builtinId="8" hidden="1"/>
    <cellStyle name="Hyperlink" xfId="8644" builtinId="8" hidden="1"/>
    <cellStyle name="Hyperlink" xfId="8646" builtinId="8" hidden="1"/>
    <cellStyle name="Hyperlink" xfId="8648" builtinId="8" hidden="1"/>
    <cellStyle name="Hyperlink" xfId="8650" builtinId="8" hidden="1"/>
    <cellStyle name="Hyperlink" xfId="8652" builtinId="8" hidden="1"/>
    <cellStyle name="Hyperlink" xfId="8654" builtinId="8" hidden="1"/>
    <cellStyle name="Hyperlink" xfId="8656" builtinId="8" hidden="1"/>
    <cellStyle name="Hyperlink" xfId="8658" builtinId="8" hidden="1"/>
    <cellStyle name="Hyperlink" xfId="8660" builtinId="8" hidden="1"/>
    <cellStyle name="Hyperlink" xfId="8662" builtinId="8" hidden="1"/>
    <cellStyle name="Hyperlink" xfId="8664" builtinId="8" hidden="1"/>
    <cellStyle name="Hyperlink" xfId="8666" builtinId="8" hidden="1"/>
    <cellStyle name="Hyperlink" xfId="8668" builtinId="8" hidden="1"/>
    <cellStyle name="Hyperlink" xfId="8670" builtinId="8" hidden="1"/>
    <cellStyle name="Hyperlink" xfId="8672" builtinId="8" hidden="1"/>
    <cellStyle name="Hyperlink" xfId="8674" builtinId="8" hidden="1"/>
    <cellStyle name="Hyperlink" xfId="8676" builtinId="8" hidden="1"/>
    <cellStyle name="Hyperlink" xfId="8678" builtinId="8" hidden="1"/>
    <cellStyle name="Hyperlink" xfId="8680" builtinId="8" hidden="1"/>
    <cellStyle name="Hyperlink" xfId="8682" builtinId="8" hidden="1"/>
    <cellStyle name="Hyperlink" xfId="8684" builtinId="8" hidden="1"/>
    <cellStyle name="Hyperlink" xfId="8686" builtinId="8" hidden="1"/>
    <cellStyle name="Hyperlink" xfId="8688" builtinId="8" hidden="1"/>
    <cellStyle name="Hyperlink" xfId="8690" builtinId="8" hidden="1"/>
    <cellStyle name="Hyperlink" xfId="8692" builtinId="8" hidden="1"/>
    <cellStyle name="Hyperlink" xfId="8694" builtinId="8" hidden="1"/>
    <cellStyle name="Hyperlink" xfId="8696" builtinId="8" hidden="1"/>
    <cellStyle name="Hyperlink" xfId="8698" builtinId="8" hidden="1"/>
    <cellStyle name="Hyperlink" xfId="8700" builtinId="8" hidden="1"/>
    <cellStyle name="Hyperlink" xfId="8702" builtinId="8" hidden="1"/>
    <cellStyle name="Hyperlink" xfId="8704" builtinId="8" hidden="1"/>
    <cellStyle name="Hyperlink" xfId="8706" builtinId="8" hidden="1"/>
    <cellStyle name="Hyperlink" xfId="8708" builtinId="8" hidden="1"/>
    <cellStyle name="Hyperlink" xfId="8710" builtinId="8" hidden="1"/>
    <cellStyle name="Hyperlink" xfId="8712" builtinId="8" hidden="1"/>
    <cellStyle name="Hyperlink" xfId="8714" builtinId="8" hidden="1"/>
    <cellStyle name="Hyperlink" xfId="8716" builtinId="8" hidden="1"/>
    <cellStyle name="Hyperlink" xfId="8718" builtinId="8" hidden="1"/>
    <cellStyle name="Hyperlink" xfId="8720" builtinId="8" hidden="1"/>
    <cellStyle name="Hyperlink" xfId="8722" builtinId="8" hidden="1"/>
    <cellStyle name="Hyperlink" xfId="8724" builtinId="8" hidden="1"/>
    <cellStyle name="Hyperlink" xfId="8726" builtinId="8" hidden="1"/>
    <cellStyle name="Hyperlink" xfId="8728" builtinId="8" hidden="1"/>
    <cellStyle name="Hyperlink" xfId="8730" builtinId="8" hidden="1"/>
    <cellStyle name="Hyperlink" xfId="8732" builtinId="8" hidden="1"/>
    <cellStyle name="Hyperlink" xfId="8734" builtinId="8" hidden="1"/>
    <cellStyle name="Hyperlink" xfId="8736" builtinId="8" hidden="1"/>
    <cellStyle name="Hyperlink" xfId="8738" builtinId="8" hidden="1"/>
    <cellStyle name="Hyperlink" xfId="8740" builtinId="8" hidden="1"/>
    <cellStyle name="Hyperlink" xfId="8742" builtinId="8" hidden="1"/>
    <cellStyle name="Hyperlink" xfId="8744" builtinId="8" hidden="1"/>
    <cellStyle name="Hyperlink" xfId="8746" builtinId="8" hidden="1"/>
    <cellStyle name="Hyperlink" xfId="8748" builtinId="8" hidden="1"/>
    <cellStyle name="Hyperlink" xfId="8750" builtinId="8" hidden="1"/>
    <cellStyle name="Hyperlink" xfId="8752" builtinId="8" hidden="1"/>
    <cellStyle name="Hyperlink" xfId="8754" builtinId="8" hidden="1"/>
    <cellStyle name="Hyperlink" xfId="8756" builtinId="8" hidden="1"/>
    <cellStyle name="Hyperlink" xfId="8758" builtinId="8" hidden="1"/>
    <cellStyle name="Hyperlink" xfId="8760" builtinId="8" hidden="1"/>
    <cellStyle name="Hyperlink" xfId="8762" builtinId="8" hidden="1"/>
    <cellStyle name="Hyperlink" xfId="8764" builtinId="8" hidden="1"/>
    <cellStyle name="Hyperlink" xfId="8766" builtinId="8" hidden="1"/>
    <cellStyle name="Hyperlink" xfId="8768" builtinId="8" hidden="1"/>
    <cellStyle name="Hyperlink" xfId="8770" builtinId="8" hidden="1"/>
    <cellStyle name="Hyperlink" xfId="8772" builtinId="8" hidden="1"/>
    <cellStyle name="Hyperlink" xfId="8774" builtinId="8" hidden="1"/>
    <cellStyle name="Hyperlink" xfId="8776" builtinId="8" hidden="1"/>
    <cellStyle name="Hyperlink" xfId="8778" builtinId="8" hidden="1"/>
    <cellStyle name="Hyperlink" xfId="8780" builtinId="8" hidden="1"/>
    <cellStyle name="Hyperlink" xfId="8782" builtinId="8" hidden="1"/>
    <cellStyle name="Hyperlink" xfId="8784" builtinId="8" hidden="1"/>
    <cellStyle name="Hyperlink" xfId="8786" builtinId="8" hidden="1"/>
    <cellStyle name="Hyperlink" xfId="8788" builtinId="8" hidden="1"/>
    <cellStyle name="Hyperlink" xfId="8790" builtinId="8" hidden="1"/>
    <cellStyle name="Hyperlink" xfId="8792" builtinId="8" hidden="1"/>
    <cellStyle name="Hyperlink" xfId="8794" builtinId="8" hidden="1"/>
    <cellStyle name="Hyperlink" xfId="8796" builtinId="8" hidden="1"/>
    <cellStyle name="Hyperlink" xfId="8798" builtinId="8" hidden="1"/>
    <cellStyle name="Hyperlink" xfId="8800" builtinId="8" hidden="1"/>
    <cellStyle name="Hyperlink" xfId="8802" builtinId="8" hidden="1"/>
    <cellStyle name="Hyperlink" xfId="8804" builtinId="8" hidden="1"/>
    <cellStyle name="Hyperlink" xfId="8806" builtinId="8" hidden="1"/>
    <cellStyle name="Hyperlink" xfId="8808" builtinId="8" hidden="1"/>
    <cellStyle name="Hyperlink" xfId="8810" builtinId="8" hidden="1"/>
    <cellStyle name="Hyperlink" xfId="8812" builtinId="8" hidden="1"/>
    <cellStyle name="Hyperlink" xfId="8814" builtinId="8" hidden="1"/>
    <cellStyle name="Hyperlink" xfId="8816" builtinId="8" hidden="1"/>
    <cellStyle name="Hyperlink" xfId="8818" builtinId="8" hidden="1"/>
    <cellStyle name="Hyperlink" xfId="8820" builtinId="8" hidden="1"/>
    <cellStyle name="Hyperlink" xfId="8822" builtinId="8" hidden="1"/>
    <cellStyle name="Hyperlink" xfId="8824" builtinId="8" hidden="1"/>
    <cellStyle name="Hyperlink" xfId="8826" builtinId="8" hidden="1"/>
    <cellStyle name="Hyperlink" xfId="8828" builtinId="8" hidden="1"/>
    <cellStyle name="Hyperlink" xfId="8830" builtinId="8" hidden="1"/>
    <cellStyle name="Hyperlink" xfId="8832" builtinId="8" hidden="1"/>
    <cellStyle name="Hyperlink" xfId="8834" builtinId="8" hidden="1"/>
    <cellStyle name="Hyperlink" xfId="8836" builtinId="8" hidden="1"/>
    <cellStyle name="Hyperlink" xfId="8838" builtinId="8" hidden="1"/>
    <cellStyle name="Hyperlink" xfId="8840" builtinId="8" hidden="1"/>
    <cellStyle name="Hyperlink" xfId="8842" builtinId="8" hidden="1"/>
    <cellStyle name="Hyperlink" xfId="8844" builtinId="8" hidden="1"/>
    <cellStyle name="Hyperlink" xfId="8846" builtinId="8" hidden="1"/>
    <cellStyle name="Hyperlink" xfId="8848" builtinId="8" hidden="1"/>
    <cellStyle name="Hyperlink" xfId="8850" builtinId="8" hidden="1"/>
    <cellStyle name="Hyperlink" xfId="8852" builtinId="8" hidden="1"/>
    <cellStyle name="Hyperlink" xfId="8854" builtinId="8" hidden="1"/>
    <cellStyle name="Hyperlink" xfId="8856" builtinId="8" hidden="1"/>
    <cellStyle name="Hyperlink" xfId="8858" builtinId="8" hidden="1"/>
    <cellStyle name="Hyperlink" xfId="8860" builtinId="8" hidden="1"/>
    <cellStyle name="Hyperlink" xfId="8862" builtinId="8" hidden="1"/>
    <cellStyle name="Hyperlink" xfId="8864" builtinId="8" hidden="1"/>
    <cellStyle name="Hyperlink" xfId="8866" builtinId="8" hidden="1"/>
    <cellStyle name="Hyperlink" xfId="8868" builtinId="8" hidden="1"/>
    <cellStyle name="Hyperlink" xfId="8870" builtinId="8" hidden="1"/>
    <cellStyle name="Hyperlink" xfId="8872" builtinId="8" hidden="1"/>
    <cellStyle name="Hyperlink" xfId="8874" builtinId="8" hidden="1"/>
    <cellStyle name="Hyperlink" xfId="8876" builtinId="8" hidden="1"/>
    <cellStyle name="Hyperlink" xfId="8878" builtinId="8" hidden="1"/>
    <cellStyle name="Hyperlink" xfId="8880" builtinId="8" hidden="1"/>
    <cellStyle name="Hyperlink" xfId="8882" builtinId="8" hidden="1"/>
    <cellStyle name="Hyperlink" xfId="8884" builtinId="8" hidden="1"/>
    <cellStyle name="Hyperlink" xfId="8886" builtinId="8" hidden="1"/>
    <cellStyle name="Hyperlink" xfId="8888" builtinId="8" hidden="1"/>
    <cellStyle name="Hyperlink" xfId="8890" builtinId="8" hidden="1"/>
    <cellStyle name="Hyperlink" xfId="8892" builtinId="8" hidden="1"/>
    <cellStyle name="Hyperlink" xfId="8894" builtinId="8" hidden="1"/>
    <cellStyle name="Hyperlink" xfId="8896" builtinId="8" hidden="1"/>
    <cellStyle name="Hyperlink" xfId="8898" builtinId="8" hidden="1"/>
    <cellStyle name="Hyperlink" xfId="8900" builtinId="8" hidden="1"/>
    <cellStyle name="Hyperlink" xfId="8902" builtinId="8" hidden="1"/>
    <cellStyle name="Hyperlink" xfId="8904" builtinId="8" hidden="1"/>
    <cellStyle name="Hyperlink" xfId="8906" builtinId="8" hidden="1"/>
    <cellStyle name="Hyperlink" xfId="8908" builtinId="8" hidden="1"/>
    <cellStyle name="Hyperlink" xfId="8910" builtinId="8" hidden="1"/>
    <cellStyle name="Hyperlink" xfId="8912" builtinId="8" hidden="1"/>
    <cellStyle name="Hyperlink" xfId="8914" builtinId="8" hidden="1"/>
    <cellStyle name="Hyperlink" xfId="8916" builtinId="8" hidden="1"/>
    <cellStyle name="Hyperlink" xfId="8918" builtinId="8" hidden="1"/>
    <cellStyle name="Hyperlink" xfId="8920" builtinId="8" hidden="1"/>
    <cellStyle name="Hyperlink" xfId="8922" builtinId="8" hidden="1"/>
    <cellStyle name="Hyperlink" xfId="8924" builtinId="8" hidden="1"/>
    <cellStyle name="Hyperlink" xfId="8926" builtinId="8" hidden="1"/>
    <cellStyle name="Hyperlink" xfId="8928" builtinId="8" hidden="1"/>
    <cellStyle name="Hyperlink" xfId="8930" builtinId="8" hidden="1"/>
    <cellStyle name="Hyperlink" xfId="8932" builtinId="8" hidden="1"/>
    <cellStyle name="Hyperlink" xfId="8934" builtinId="8" hidden="1"/>
    <cellStyle name="Hyperlink" xfId="8936" builtinId="8" hidden="1"/>
    <cellStyle name="Hyperlink" xfId="8938" builtinId="8" hidden="1"/>
    <cellStyle name="Hyperlink" xfId="8940" builtinId="8" hidden="1"/>
    <cellStyle name="Hyperlink" xfId="8942" builtinId="8" hidden="1"/>
    <cellStyle name="Hyperlink" xfId="8944" builtinId="8" hidden="1"/>
    <cellStyle name="Hyperlink" xfId="8946" builtinId="8" hidden="1"/>
    <cellStyle name="Hyperlink" xfId="8948" builtinId="8" hidden="1"/>
    <cellStyle name="Hyperlink" xfId="8950" builtinId="8" hidden="1"/>
    <cellStyle name="Hyperlink" xfId="8952" builtinId="8" hidden="1"/>
    <cellStyle name="Hyperlink" xfId="8954" builtinId="8" hidden="1"/>
    <cellStyle name="Hyperlink" xfId="8956" builtinId="8" hidden="1"/>
    <cellStyle name="Hyperlink" xfId="8958" builtinId="8" hidden="1"/>
    <cellStyle name="Hyperlink" xfId="8960" builtinId="8" hidden="1"/>
    <cellStyle name="Hyperlink" xfId="8962" builtinId="8" hidden="1"/>
    <cellStyle name="Hyperlink" xfId="8964" builtinId="8" hidden="1"/>
    <cellStyle name="Hyperlink" xfId="8966" builtinId="8" hidden="1"/>
    <cellStyle name="Hyperlink" xfId="8968" builtinId="8" hidden="1"/>
    <cellStyle name="Hyperlink" xfId="8970" builtinId="8" hidden="1"/>
    <cellStyle name="Hyperlink" xfId="8972" builtinId="8" hidden="1"/>
    <cellStyle name="Hyperlink" xfId="8974" builtinId="8" hidden="1"/>
    <cellStyle name="Hyperlink" xfId="8976" builtinId="8" hidden="1"/>
    <cellStyle name="Hyperlink" xfId="8978" builtinId="8" hidden="1"/>
    <cellStyle name="Hyperlink" xfId="8980" builtinId="8" hidden="1"/>
    <cellStyle name="Hyperlink" xfId="8982" builtinId="8" hidden="1"/>
    <cellStyle name="Hyperlink" xfId="8984" builtinId="8" hidden="1"/>
    <cellStyle name="Hyperlink" xfId="8986" builtinId="8" hidden="1"/>
    <cellStyle name="Hyperlink" xfId="8988" builtinId="8" hidden="1"/>
    <cellStyle name="Hyperlink" xfId="8990" builtinId="8" hidden="1"/>
    <cellStyle name="Hyperlink" xfId="8992" builtinId="8" hidden="1"/>
    <cellStyle name="Hyperlink" xfId="8994" builtinId="8" hidden="1"/>
    <cellStyle name="Hyperlink" xfId="8996" builtinId="8" hidden="1"/>
    <cellStyle name="Hyperlink" xfId="8998" builtinId="8" hidden="1"/>
    <cellStyle name="Hyperlink" xfId="9000" builtinId="8" hidden="1"/>
    <cellStyle name="Hyperlink" xfId="9002" builtinId="8" hidden="1"/>
    <cellStyle name="Hyperlink" xfId="9004" builtinId="8" hidden="1"/>
    <cellStyle name="Hyperlink" xfId="9006" builtinId="8" hidden="1"/>
    <cellStyle name="Hyperlink" xfId="9008" builtinId="8" hidden="1"/>
    <cellStyle name="Hyperlink" xfId="9010" builtinId="8" hidden="1"/>
    <cellStyle name="Hyperlink" xfId="9012" builtinId="8" hidden="1"/>
    <cellStyle name="Hyperlink" xfId="9014" builtinId="8" hidden="1"/>
    <cellStyle name="Hyperlink" xfId="9016" builtinId="8" hidden="1"/>
    <cellStyle name="Hyperlink" xfId="9018" builtinId="8" hidden="1"/>
    <cellStyle name="Hyperlink" xfId="9020" builtinId="8" hidden="1"/>
    <cellStyle name="Hyperlink" xfId="9022" builtinId="8" hidden="1"/>
    <cellStyle name="Hyperlink" xfId="9024" builtinId="8" hidden="1"/>
    <cellStyle name="Hyperlink" xfId="9026" builtinId="8" hidden="1"/>
    <cellStyle name="Hyperlink" xfId="9028" builtinId="8" hidden="1"/>
    <cellStyle name="Hyperlink" xfId="9030" builtinId="8" hidden="1"/>
    <cellStyle name="Hyperlink" xfId="9032" builtinId="8" hidden="1"/>
    <cellStyle name="Hyperlink" xfId="9034" builtinId="8" hidden="1"/>
    <cellStyle name="Hyperlink" xfId="9036" builtinId="8" hidden="1"/>
    <cellStyle name="Hyperlink" xfId="9038" builtinId="8" hidden="1"/>
    <cellStyle name="Hyperlink" xfId="9040" builtinId="8" hidden="1"/>
    <cellStyle name="Hyperlink" xfId="9042" builtinId="8" hidden="1"/>
    <cellStyle name="Hyperlink" xfId="9044" builtinId="8" hidden="1"/>
    <cellStyle name="Hyperlink" xfId="9046" builtinId="8" hidden="1"/>
    <cellStyle name="Hyperlink" xfId="9048" builtinId="8" hidden="1"/>
    <cellStyle name="Hyperlink" xfId="9050" builtinId="8" hidden="1"/>
    <cellStyle name="Hyperlink" xfId="9052" builtinId="8" hidden="1"/>
    <cellStyle name="Hyperlink" xfId="9054" builtinId="8" hidden="1"/>
    <cellStyle name="Hyperlink" xfId="9056" builtinId="8" hidden="1"/>
    <cellStyle name="Hyperlink" xfId="9058" builtinId="8" hidden="1"/>
    <cellStyle name="Hyperlink" xfId="9060" builtinId="8" hidden="1"/>
    <cellStyle name="Hyperlink" xfId="9062" builtinId="8" hidden="1"/>
    <cellStyle name="Hyperlink" xfId="9064" builtinId="8" hidden="1"/>
    <cellStyle name="Hyperlink" xfId="9066" builtinId="8" hidden="1"/>
    <cellStyle name="Hyperlink" xfId="9068" builtinId="8" hidden="1"/>
    <cellStyle name="Hyperlink" xfId="9070" builtinId="8" hidden="1"/>
    <cellStyle name="Hyperlink" xfId="9072" builtinId="8" hidden="1"/>
    <cellStyle name="Hyperlink" xfId="9074" builtinId="8" hidden="1"/>
    <cellStyle name="Hyperlink" xfId="9076" builtinId="8" hidden="1"/>
    <cellStyle name="Hyperlink" xfId="9078" builtinId="8" hidden="1"/>
    <cellStyle name="Hyperlink" xfId="9080" builtinId="8" hidden="1"/>
    <cellStyle name="Hyperlink" xfId="9082" builtinId="8" hidden="1"/>
    <cellStyle name="Hyperlink" xfId="9084" builtinId="8" hidden="1"/>
    <cellStyle name="Hyperlink" xfId="9086" builtinId="8" hidden="1"/>
    <cellStyle name="Hyperlink" xfId="9088" builtinId="8" hidden="1"/>
    <cellStyle name="Hyperlink" xfId="9090" builtinId="8" hidden="1"/>
    <cellStyle name="Hyperlink" xfId="9092" builtinId="8" hidden="1"/>
    <cellStyle name="Hyperlink" xfId="9094" builtinId="8" hidden="1"/>
    <cellStyle name="Hyperlink" xfId="9096" builtinId="8" hidden="1"/>
    <cellStyle name="Hyperlink" xfId="9098" builtinId="8" hidden="1"/>
    <cellStyle name="Hyperlink" xfId="9100" builtinId="8" hidden="1"/>
    <cellStyle name="Hyperlink" xfId="9102" builtinId="8" hidden="1"/>
    <cellStyle name="Hyperlink" xfId="9104" builtinId="8" hidden="1"/>
    <cellStyle name="Hyperlink" xfId="9106" builtinId="8" hidden="1"/>
    <cellStyle name="Hyperlink" xfId="9108" builtinId="8" hidden="1"/>
    <cellStyle name="Hyperlink" xfId="9110" builtinId="8" hidden="1"/>
    <cellStyle name="Hyperlink" xfId="9112" builtinId="8" hidden="1"/>
    <cellStyle name="Hyperlink" xfId="9114" builtinId="8" hidden="1"/>
    <cellStyle name="Hyperlink" xfId="9116" builtinId="8" hidden="1"/>
    <cellStyle name="Hyperlink" xfId="9118" builtinId="8" hidden="1"/>
    <cellStyle name="Hyperlink" xfId="9120" builtinId="8" hidden="1"/>
    <cellStyle name="Hyperlink" xfId="9122" builtinId="8" hidden="1"/>
    <cellStyle name="Hyperlink" xfId="9124" builtinId="8" hidden="1"/>
    <cellStyle name="Hyperlink" xfId="9126" builtinId="8" hidden="1"/>
    <cellStyle name="Hyperlink" xfId="9128" builtinId="8" hidden="1"/>
    <cellStyle name="Hyperlink" xfId="9130" builtinId="8" hidden="1"/>
    <cellStyle name="Hyperlink" xfId="9132" builtinId="8" hidden="1"/>
    <cellStyle name="Hyperlink" xfId="9134" builtinId="8" hidden="1"/>
    <cellStyle name="Hyperlink" xfId="9136" builtinId="8" hidden="1"/>
    <cellStyle name="Hyperlink" xfId="9138" builtinId="8" hidden="1"/>
    <cellStyle name="Hyperlink" xfId="9140" builtinId="8" hidden="1"/>
    <cellStyle name="Hyperlink" xfId="9142" builtinId="8" hidden="1"/>
    <cellStyle name="Hyperlink" xfId="9144" builtinId="8" hidden="1"/>
    <cellStyle name="Hyperlink" xfId="9146" builtinId="8" hidden="1"/>
    <cellStyle name="Hyperlink" xfId="9148" builtinId="8" hidden="1"/>
    <cellStyle name="Hyperlink" xfId="9150" builtinId="8" hidden="1"/>
    <cellStyle name="Hyperlink" xfId="9152" builtinId="8" hidden="1"/>
    <cellStyle name="Hyperlink" xfId="9154" builtinId="8" hidden="1"/>
    <cellStyle name="Hyperlink" xfId="9156" builtinId="8" hidden="1"/>
    <cellStyle name="Hyperlink" xfId="9158" builtinId="8" hidden="1"/>
    <cellStyle name="Hyperlink" xfId="9160" builtinId="8" hidden="1"/>
    <cellStyle name="Hyperlink" xfId="9162" builtinId="8" hidden="1"/>
    <cellStyle name="Hyperlink" xfId="9164" builtinId="8" hidden="1"/>
    <cellStyle name="Hyperlink" xfId="9166" builtinId="8" hidden="1"/>
    <cellStyle name="Hyperlink" xfId="9168" builtinId="8" hidden="1"/>
    <cellStyle name="Hyperlink" xfId="9170" builtinId="8" hidden="1"/>
    <cellStyle name="Hyperlink" xfId="9172" builtinId="8" hidden="1"/>
    <cellStyle name="Hyperlink" xfId="9174" builtinId="8" hidden="1"/>
    <cellStyle name="Hyperlink" xfId="9176" builtinId="8" hidden="1"/>
    <cellStyle name="Hyperlink" xfId="9178" builtinId="8" hidden="1"/>
    <cellStyle name="Hyperlink" xfId="9180" builtinId="8" hidden="1"/>
    <cellStyle name="Hyperlink" xfId="9182" builtinId="8" hidden="1"/>
    <cellStyle name="Hyperlink" xfId="9184" builtinId="8" hidden="1"/>
    <cellStyle name="Hyperlink" xfId="9186" builtinId="8" hidden="1"/>
    <cellStyle name="Hyperlink" xfId="9188" builtinId="8" hidden="1"/>
    <cellStyle name="Hyperlink" xfId="9190" builtinId="8" hidden="1"/>
    <cellStyle name="Hyperlink" xfId="9192" builtinId="8" hidden="1"/>
    <cellStyle name="Hyperlink" xfId="9194" builtinId="8" hidden="1"/>
    <cellStyle name="Hyperlink" xfId="9196" builtinId="8" hidden="1"/>
    <cellStyle name="Hyperlink" xfId="9198" builtinId="8" hidden="1"/>
    <cellStyle name="Hyperlink" xfId="9200" builtinId="8" hidden="1"/>
    <cellStyle name="Hyperlink" xfId="9202" builtinId="8" hidden="1"/>
    <cellStyle name="Hyperlink" xfId="9204" builtinId="8" hidden="1"/>
    <cellStyle name="Hyperlink" xfId="9206" builtinId="8" hidden="1"/>
    <cellStyle name="Hyperlink" xfId="9208" builtinId="8" hidden="1"/>
    <cellStyle name="Hyperlink" xfId="9210" builtinId="8" hidden="1"/>
    <cellStyle name="Hyperlink" xfId="9212" builtinId="8" hidden="1"/>
    <cellStyle name="Hyperlink" xfId="9214" builtinId="8" hidden="1"/>
    <cellStyle name="Hyperlink" xfId="9216" builtinId="8" hidden="1"/>
    <cellStyle name="Hyperlink" xfId="9218" builtinId="8" hidden="1"/>
    <cellStyle name="Hyperlink" xfId="9220" builtinId="8" hidden="1"/>
    <cellStyle name="Hyperlink" xfId="9222" builtinId="8" hidden="1"/>
    <cellStyle name="Hyperlink" xfId="9224" builtinId="8" hidden="1"/>
    <cellStyle name="Hyperlink" xfId="9226" builtinId="8" hidden="1"/>
    <cellStyle name="Hyperlink" xfId="9228" builtinId="8" hidden="1"/>
    <cellStyle name="Hyperlink" xfId="9230" builtinId="8" hidden="1"/>
    <cellStyle name="Hyperlink" xfId="9232" builtinId="8" hidden="1"/>
    <cellStyle name="Hyperlink" xfId="9234" builtinId="8" hidden="1"/>
    <cellStyle name="Hyperlink" xfId="9236" builtinId="8" hidden="1"/>
    <cellStyle name="Hyperlink" xfId="9238" builtinId="8" hidden="1"/>
    <cellStyle name="Hyperlink" xfId="9240" builtinId="8" hidden="1"/>
    <cellStyle name="Hyperlink" xfId="9242" builtinId="8" hidden="1"/>
    <cellStyle name="Hyperlink" xfId="9244" builtinId="8" hidden="1"/>
    <cellStyle name="Hyperlink" xfId="9246" builtinId="8" hidden="1"/>
    <cellStyle name="Hyperlink" xfId="9248" builtinId="8" hidden="1"/>
    <cellStyle name="Hyperlink" xfId="9250" builtinId="8" hidden="1"/>
    <cellStyle name="Hyperlink" xfId="9252" builtinId="8" hidden="1"/>
    <cellStyle name="Hyperlink" xfId="9254" builtinId="8" hidden="1"/>
    <cellStyle name="Hyperlink" xfId="9256" builtinId="8" hidden="1"/>
    <cellStyle name="Hyperlink" xfId="9258" builtinId="8" hidden="1"/>
    <cellStyle name="Hyperlink" xfId="9260" builtinId="8" hidden="1"/>
    <cellStyle name="Hyperlink" xfId="9262" builtinId="8" hidden="1"/>
    <cellStyle name="Hyperlink" xfId="9264" builtinId="8" hidden="1"/>
    <cellStyle name="Hyperlink" xfId="9266" builtinId="8" hidden="1"/>
    <cellStyle name="Hyperlink" xfId="9268" builtinId="8" hidden="1"/>
    <cellStyle name="Hyperlink" xfId="9270" builtinId="8" hidden="1"/>
    <cellStyle name="Hyperlink" xfId="9272" builtinId="8" hidden="1"/>
    <cellStyle name="Hyperlink" xfId="9274" builtinId="8" hidden="1"/>
    <cellStyle name="Hyperlink" xfId="9276" builtinId="8" hidden="1"/>
    <cellStyle name="Hyperlink" xfId="9278" builtinId="8" hidden="1"/>
    <cellStyle name="Hyperlink" xfId="9280" builtinId="8" hidden="1"/>
    <cellStyle name="Hyperlink" xfId="9282" builtinId="8" hidden="1"/>
    <cellStyle name="Hyperlink" xfId="9284" builtinId="8" hidden="1"/>
    <cellStyle name="Hyperlink" xfId="9286" builtinId="8" hidden="1"/>
    <cellStyle name="Hyperlink" xfId="9288" builtinId="8" hidden="1"/>
    <cellStyle name="Hyperlink" xfId="9290" builtinId="8" hidden="1"/>
    <cellStyle name="Hyperlink" xfId="9292" builtinId="8" hidden="1"/>
    <cellStyle name="Hyperlink" xfId="9294" builtinId="8" hidden="1"/>
    <cellStyle name="Hyperlink" xfId="9296" builtinId="8" hidden="1"/>
    <cellStyle name="Hyperlink" xfId="9298" builtinId="8" hidden="1"/>
    <cellStyle name="Hyperlink" xfId="9300" builtinId="8" hidden="1"/>
    <cellStyle name="Hyperlink" xfId="9302" builtinId="8" hidden="1"/>
    <cellStyle name="Hyperlink" xfId="9304" builtinId="8" hidden="1"/>
    <cellStyle name="Hyperlink" xfId="9306" builtinId="8" hidden="1"/>
    <cellStyle name="Hyperlink" xfId="9308" builtinId="8" hidden="1"/>
    <cellStyle name="Hyperlink" xfId="9310" builtinId="8" hidden="1"/>
    <cellStyle name="Hyperlink" xfId="9312" builtinId="8" hidden="1"/>
    <cellStyle name="Hyperlink" xfId="9314" builtinId="8" hidden="1"/>
    <cellStyle name="Hyperlink" xfId="9316" builtinId="8" hidden="1"/>
    <cellStyle name="Hyperlink" xfId="9318" builtinId="8" hidden="1"/>
    <cellStyle name="Hyperlink" xfId="9320" builtinId="8" hidden="1"/>
    <cellStyle name="Hyperlink" xfId="9322" builtinId="8" hidden="1"/>
    <cellStyle name="Hyperlink" xfId="9324" builtinId="8" hidden="1"/>
    <cellStyle name="Hyperlink" xfId="9326" builtinId="8" hidden="1"/>
    <cellStyle name="Hyperlink" xfId="9328" builtinId="8" hidden="1"/>
    <cellStyle name="Hyperlink" xfId="9330" builtinId="8" hidden="1"/>
    <cellStyle name="Hyperlink" xfId="9332" builtinId="8" hidden="1"/>
    <cellStyle name="Hyperlink" xfId="9334" builtinId="8" hidden="1"/>
    <cellStyle name="Hyperlink" xfId="9336" builtinId="8" hidden="1"/>
    <cellStyle name="Hyperlink" xfId="9338" builtinId="8" hidden="1"/>
    <cellStyle name="Hyperlink" xfId="9340" builtinId="8" hidden="1"/>
    <cellStyle name="Hyperlink" xfId="9342" builtinId="8" hidden="1"/>
    <cellStyle name="Hyperlink" xfId="9344" builtinId="8" hidden="1"/>
    <cellStyle name="Hyperlink" xfId="9346" builtinId="8" hidden="1"/>
    <cellStyle name="Hyperlink" xfId="9348" builtinId="8" hidden="1"/>
    <cellStyle name="Hyperlink" xfId="9350" builtinId="8" hidden="1"/>
    <cellStyle name="Hyperlink" xfId="9352" builtinId="8" hidden="1"/>
    <cellStyle name="Hyperlink" xfId="9354" builtinId="8" hidden="1"/>
    <cellStyle name="Hyperlink" xfId="9356" builtinId="8" hidden="1"/>
    <cellStyle name="Hyperlink" xfId="9358" builtinId="8" hidden="1"/>
    <cellStyle name="Hyperlink" xfId="9360" builtinId="8" hidden="1"/>
    <cellStyle name="Hyperlink" xfId="9362" builtinId="8" hidden="1"/>
    <cellStyle name="Hyperlink" xfId="9364" builtinId="8" hidden="1"/>
    <cellStyle name="Hyperlink" xfId="9366" builtinId="8" hidden="1"/>
    <cellStyle name="Hyperlink" xfId="9368" builtinId="8" hidden="1"/>
    <cellStyle name="Hyperlink" xfId="9370" builtinId="8" hidden="1"/>
    <cellStyle name="Hyperlink" xfId="9372" builtinId="8" hidden="1"/>
    <cellStyle name="Hyperlink" xfId="9374" builtinId="8" hidden="1"/>
    <cellStyle name="Hyperlink" xfId="9376" builtinId="8" hidden="1"/>
    <cellStyle name="Hyperlink" xfId="9378" builtinId="8" hidden="1"/>
    <cellStyle name="Hyperlink" xfId="9380" builtinId="8" hidden="1"/>
    <cellStyle name="Hyperlink" xfId="9382" builtinId="8" hidden="1"/>
    <cellStyle name="Hyperlink" xfId="9384" builtinId="8" hidden="1"/>
    <cellStyle name="Hyperlink" xfId="9386" builtinId="8" hidden="1"/>
    <cellStyle name="Hyperlink" xfId="9388" builtinId="8" hidden="1"/>
    <cellStyle name="Hyperlink" xfId="9390" builtinId="8" hidden="1"/>
    <cellStyle name="Hyperlink" xfId="9392" builtinId="8" hidden="1"/>
    <cellStyle name="Hyperlink" xfId="9394" builtinId="8" hidden="1"/>
    <cellStyle name="Hyperlink" xfId="9396" builtinId="8" hidden="1"/>
    <cellStyle name="Hyperlink" xfId="9398" builtinId="8" hidden="1"/>
    <cellStyle name="Hyperlink" xfId="9400" builtinId="8" hidden="1"/>
    <cellStyle name="Hyperlink" xfId="9402" builtinId="8" hidden="1"/>
    <cellStyle name="Hyperlink" xfId="9404" builtinId="8" hidden="1"/>
    <cellStyle name="Hyperlink" xfId="9406" builtinId="8" hidden="1"/>
    <cellStyle name="Hyperlink" xfId="9408" builtinId="8" hidden="1"/>
    <cellStyle name="Hyperlink" xfId="9410" builtinId="8" hidden="1"/>
    <cellStyle name="Hyperlink" xfId="9412" builtinId="8" hidden="1"/>
    <cellStyle name="Hyperlink" xfId="9414" builtinId="8" hidden="1"/>
    <cellStyle name="Hyperlink" xfId="9416" builtinId="8" hidden="1"/>
    <cellStyle name="Hyperlink" xfId="9418" builtinId="8" hidden="1"/>
    <cellStyle name="Hyperlink" xfId="9420" builtinId="8" hidden="1"/>
    <cellStyle name="Hyperlink" xfId="9422" builtinId="8" hidden="1"/>
    <cellStyle name="Hyperlink" xfId="9424" builtinId="8" hidden="1"/>
    <cellStyle name="Hyperlink" xfId="9426" builtinId="8" hidden="1"/>
    <cellStyle name="Hyperlink" xfId="9428" builtinId="8" hidden="1"/>
    <cellStyle name="Hyperlink" xfId="9430" builtinId="8" hidden="1"/>
    <cellStyle name="Hyperlink" xfId="9432" builtinId="8" hidden="1"/>
    <cellStyle name="Hyperlink" xfId="9434" builtinId="8" hidden="1"/>
    <cellStyle name="Hyperlink" xfId="9436" builtinId="8" hidden="1"/>
    <cellStyle name="Hyperlink" xfId="9438" builtinId="8" hidden="1"/>
    <cellStyle name="Hyperlink" xfId="9440" builtinId="8" hidden="1"/>
    <cellStyle name="Hyperlink" xfId="9442" builtinId="8" hidden="1"/>
    <cellStyle name="Hyperlink" xfId="9444" builtinId="8" hidden="1"/>
    <cellStyle name="Hyperlink" xfId="9446" builtinId="8" hidden="1"/>
    <cellStyle name="Hyperlink" xfId="9448" builtinId="8" hidden="1"/>
    <cellStyle name="Hyperlink" xfId="9450" builtinId="8" hidden="1"/>
    <cellStyle name="Hyperlink" xfId="9452" builtinId="8" hidden="1"/>
    <cellStyle name="Hyperlink" xfId="9454" builtinId="8" hidden="1"/>
    <cellStyle name="Hyperlink" xfId="9456" builtinId="8" hidden="1"/>
    <cellStyle name="Hyperlink" xfId="9458" builtinId="8" hidden="1"/>
    <cellStyle name="Hyperlink" xfId="9460" builtinId="8" hidden="1"/>
    <cellStyle name="Hyperlink" xfId="9462" builtinId="8" hidden="1"/>
    <cellStyle name="Hyperlink" xfId="9464" builtinId="8" hidden="1"/>
    <cellStyle name="Hyperlink" xfId="9466" builtinId="8" hidden="1"/>
    <cellStyle name="Hyperlink" xfId="9468" builtinId="8" hidden="1"/>
    <cellStyle name="Hyperlink" xfId="9470" builtinId="8" hidden="1"/>
    <cellStyle name="Hyperlink" xfId="9472" builtinId="8" hidden="1"/>
    <cellStyle name="Hyperlink" xfId="9474" builtinId="8" hidden="1"/>
    <cellStyle name="Hyperlink" xfId="9476" builtinId="8" hidden="1"/>
    <cellStyle name="Hyperlink" xfId="9478" builtinId="8" hidden="1"/>
    <cellStyle name="Hyperlink" xfId="9480" builtinId="8" hidden="1"/>
    <cellStyle name="Hyperlink" xfId="9482" builtinId="8" hidden="1"/>
    <cellStyle name="Hyperlink" xfId="9484" builtinId="8" hidden="1"/>
    <cellStyle name="Hyperlink" xfId="9486" builtinId="8" hidden="1"/>
    <cellStyle name="Hyperlink" xfId="9488" builtinId="8" hidden="1"/>
    <cellStyle name="Hyperlink" xfId="9490" builtinId="8" hidden="1"/>
    <cellStyle name="Hyperlink" xfId="9492" builtinId="8" hidden="1"/>
    <cellStyle name="Hyperlink" xfId="9494" builtinId="8" hidden="1"/>
    <cellStyle name="Hyperlink" xfId="9496" builtinId="8" hidden="1"/>
    <cellStyle name="Hyperlink" xfId="9498" builtinId="8" hidden="1"/>
    <cellStyle name="Hyperlink" xfId="9500" builtinId="8" hidden="1"/>
    <cellStyle name="Hyperlink" xfId="9502" builtinId="8" hidden="1"/>
    <cellStyle name="Hyperlink" xfId="9504" builtinId="8" hidden="1"/>
    <cellStyle name="Hyperlink" xfId="9506" builtinId="8" hidden="1"/>
    <cellStyle name="Hyperlink" xfId="9508" builtinId="8" hidden="1"/>
    <cellStyle name="Hyperlink" xfId="9510" builtinId="8" hidden="1"/>
    <cellStyle name="Hyperlink" xfId="9512" builtinId="8" hidden="1"/>
    <cellStyle name="Hyperlink" xfId="9514" builtinId="8" hidden="1"/>
    <cellStyle name="Hyperlink" xfId="9516" builtinId="8" hidden="1"/>
    <cellStyle name="Hyperlink" xfId="9518" builtinId="8" hidden="1"/>
    <cellStyle name="Hyperlink" xfId="9520" builtinId="8" hidden="1"/>
    <cellStyle name="Hyperlink" xfId="9522" builtinId="8" hidden="1"/>
    <cellStyle name="Hyperlink" xfId="9524" builtinId="8" hidden="1"/>
    <cellStyle name="Hyperlink" xfId="9526" builtinId="8" hidden="1"/>
    <cellStyle name="Hyperlink" xfId="9528" builtinId="8" hidden="1"/>
    <cellStyle name="Hyperlink" xfId="9530" builtinId="8" hidden="1"/>
    <cellStyle name="Hyperlink" xfId="9532" builtinId="8" hidden="1"/>
    <cellStyle name="Hyperlink" xfId="9534" builtinId="8" hidden="1"/>
    <cellStyle name="Hyperlink" xfId="9536" builtinId="8" hidden="1"/>
    <cellStyle name="Hyperlink" xfId="9538" builtinId="8" hidden="1"/>
    <cellStyle name="Hyperlink" xfId="9540" builtinId="8" hidden="1"/>
    <cellStyle name="Hyperlink" xfId="9542" builtinId="8" hidden="1"/>
    <cellStyle name="Hyperlink" xfId="9544" builtinId="8" hidden="1"/>
    <cellStyle name="Hyperlink" xfId="9546" builtinId="8" hidden="1"/>
    <cellStyle name="Hyperlink" xfId="9548" builtinId="8" hidden="1"/>
    <cellStyle name="Hyperlink" xfId="9550" builtinId="8" hidden="1"/>
    <cellStyle name="Hyperlink" xfId="9552" builtinId="8" hidden="1"/>
    <cellStyle name="Hyperlink" xfId="9554" builtinId="8" hidden="1"/>
    <cellStyle name="Hyperlink" xfId="9556" builtinId="8" hidden="1"/>
    <cellStyle name="Hyperlink" xfId="9558" builtinId="8" hidden="1"/>
    <cellStyle name="Hyperlink" xfId="9560" builtinId="8" hidden="1"/>
    <cellStyle name="Hyperlink" xfId="9562" builtinId="8" hidden="1"/>
    <cellStyle name="Hyperlink" xfId="9564" builtinId="8" hidden="1"/>
    <cellStyle name="Hyperlink" xfId="9566" builtinId="8" hidden="1"/>
    <cellStyle name="Hyperlink" xfId="9568" builtinId="8" hidden="1"/>
    <cellStyle name="Hyperlink" xfId="9570" builtinId="8" hidden="1"/>
    <cellStyle name="Hyperlink" xfId="9572" builtinId="8" hidden="1"/>
    <cellStyle name="Hyperlink" xfId="9574" builtinId="8" hidden="1"/>
    <cellStyle name="Hyperlink" xfId="9576" builtinId="8" hidden="1"/>
    <cellStyle name="Hyperlink" xfId="9578" builtinId="8" hidden="1"/>
    <cellStyle name="Hyperlink" xfId="9580" builtinId="8" hidden="1"/>
    <cellStyle name="Hyperlink" xfId="9582" builtinId="8" hidden="1"/>
    <cellStyle name="Hyperlink" xfId="9584" builtinId="8" hidden="1"/>
    <cellStyle name="Hyperlink" xfId="9586" builtinId="8" hidden="1"/>
    <cellStyle name="Hyperlink" xfId="9588" builtinId="8" hidden="1"/>
    <cellStyle name="Hyperlink" xfId="9590" builtinId="8" hidden="1"/>
    <cellStyle name="Hyperlink" xfId="9592" builtinId="8" hidden="1"/>
    <cellStyle name="Hyperlink" xfId="9594" builtinId="8" hidden="1"/>
    <cellStyle name="Hyperlink" xfId="9596" builtinId="8" hidden="1"/>
    <cellStyle name="Hyperlink" xfId="9598" builtinId="8" hidden="1"/>
    <cellStyle name="Hyperlink" xfId="9600" builtinId="8" hidden="1"/>
    <cellStyle name="Hyperlink" xfId="9602" builtinId="8" hidden="1"/>
    <cellStyle name="Hyperlink" xfId="9604" builtinId="8" hidden="1"/>
    <cellStyle name="Hyperlink" xfId="9606" builtinId="8" hidden="1"/>
    <cellStyle name="Hyperlink" xfId="9608" builtinId="8" hidden="1"/>
    <cellStyle name="Hyperlink" xfId="9610" builtinId="8" hidden="1"/>
    <cellStyle name="Hyperlink" xfId="9612" builtinId="8" hidden="1"/>
    <cellStyle name="Hyperlink" xfId="9614" builtinId="8" hidden="1"/>
    <cellStyle name="Hyperlink" xfId="9616" builtinId="8" hidden="1"/>
    <cellStyle name="Hyperlink" xfId="9618" builtinId="8" hidden="1"/>
    <cellStyle name="Hyperlink" xfId="9620" builtinId="8" hidden="1"/>
    <cellStyle name="Hyperlink" xfId="9622" builtinId="8" hidden="1"/>
    <cellStyle name="Hyperlink" xfId="9624" builtinId="8" hidden="1"/>
    <cellStyle name="Hyperlink" xfId="9626" builtinId="8" hidden="1"/>
    <cellStyle name="Hyperlink" xfId="9628" builtinId="8" hidden="1"/>
    <cellStyle name="Hyperlink" xfId="9630" builtinId="8" hidden="1"/>
    <cellStyle name="Hyperlink" xfId="9632" builtinId="8" hidden="1"/>
    <cellStyle name="Hyperlink" xfId="9634" builtinId="8" hidden="1"/>
    <cellStyle name="Hyperlink" xfId="9636" builtinId="8" hidden="1"/>
    <cellStyle name="Hyperlink" xfId="9638" builtinId="8" hidden="1"/>
    <cellStyle name="Hyperlink" xfId="9640" builtinId="8" hidden="1"/>
    <cellStyle name="Hyperlink" xfId="9642" builtinId="8" hidden="1"/>
    <cellStyle name="Hyperlink" xfId="9644" builtinId="8" hidden="1"/>
    <cellStyle name="Hyperlink" xfId="9646" builtinId="8" hidden="1"/>
    <cellStyle name="Hyperlink" xfId="9648" builtinId="8" hidden="1"/>
    <cellStyle name="Hyperlink" xfId="9650" builtinId="8" hidden="1"/>
    <cellStyle name="Hyperlink" xfId="9652" builtinId="8" hidden="1"/>
    <cellStyle name="Hyperlink" xfId="9654" builtinId="8" hidden="1"/>
    <cellStyle name="Hyperlink" xfId="9656" builtinId="8" hidden="1"/>
    <cellStyle name="Hyperlink" xfId="9658" builtinId="8" hidden="1"/>
    <cellStyle name="Hyperlink" xfId="9660" builtinId="8" hidden="1"/>
    <cellStyle name="Hyperlink" xfId="9662" builtinId="8" hidden="1"/>
    <cellStyle name="Hyperlink" xfId="9664" builtinId="8" hidden="1"/>
    <cellStyle name="Hyperlink" xfId="9666" builtinId="8" hidden="1"/>
    <cellStyle name="Hyperlink" xfId="9668" builtinId="8" hidden="1"/>
    <cellStyle name="Hyperlink" xfId="9670" builtinId="8" hidden="1"/>
    <cellStyle name="Hyperlink" xfId="9672" builtinId="8" hidden="1"/>
    <cellStyle name="Hyperlink" xfId="9674" builtinId="8" hidden="1"/>
    <cellStyle name="Hyperlink" xfId="9676" builtinId="8" hidden="1"/>
    <cellStyle name="Hyperlink" xfId="9678" builtinId="8" hidden="1"/>
    <cellStyle name="Hyperlink" xfId="9680" builtinId="8" hidden="1"/>
    <cellStyle name="Hyperlink" xfId="9682" builtinId="8" hidden="1"/>
    <cellStyle name="Hyperlink" xfId="9684" builtinId="8" hidden="1"/>
    <cellStyle name="Hyperlink" xfId="9686" builtinId="8" hidden="1"/>
    <cellStyle name="Hyperlink" xfId="9688" builtinId="8" hidden="1"/>
    <cellStyle name="Hyperlink" xfId="9690" builtinId="8" hidden="1"/>
    <cellStyle name="Hyperlink" xfId="9692" builtinId="8" hidden="1"/>
    <cellStyle name="Hyperlink" xfId="9694" builtinId="8" hidden="1"/>
    <cellStyle name="Hyperlink" xfId="9696" builtinId="8" hidden="1"/>
    <cellStyle name="Hyperlink" xfId="9698" builtinId="8" hidden="1"/>
    <cellStyle name="Hyperlink" xfId="9700" builtinId="8" hidden="1"/>
    <cellStyle name="Hyperlink" xfId="9702" builtinId="8" hidden="1"/>
    <cellStyle name="Hyperlink" xfId="9704" builtinId="8" hidden="1"/>
    <cellStyle name="Hyperlink" xfId="9706" builtinId="8" hidden="1"/>
    <cellStyle name="Hyperlink" xfId="9708" builtinId="8" hidden="1"/>
    <cellStyle name="Hyperlink" xfId="9710" builtinId="8" hidden="1"/>
    <cellStyle name="Hyperlink" xfId="9712" builtinId="8" hidden="1"/>
    <cellStyle name="Hyperlink" xfId="9714" builtinId="8" hidden="1"/>
    <cellStyle name="Hyperlink" xfId="9716" builtinId="8" hidden="1"/>
    <cellStyle name="Hyperlink" xfId="9718" builtinId="8" hidden="1"/>
    <cellStyle name="Hyperlink" xfId="9720" builtinId="8" hidden="1"/>
    <cellStyle name="Hyperlink" xfId="9722" builtinId="8" hidden="1"/>
    <cellStyle name="Hyperlink" xfId="9724" builtinId="8" hidden="1"/>
    <cellStyle name="Hyperlink" xfId="9726" builtinId="8" hidden="1"/>
    <cellStyle name="Hyperlink" xfId="9728" builtinId="8" hidden="1"/>
    <cellStyle name="Hyperlink" xfId="9730" builtinId="8" hidden="1"/>
    <cellStyle name="Hyperlink" xfId="9732" builtinId="8" hidden="1"/>
    <cellStyle name="Hyperlink" xfId="9734" builtinId="8" hidden="1"/>
    <cellStyle name="Hyperlink" xfId="9736" builtinId="8" hidden="1"/>
    <cellStyle name="Hyperlink" xfId="9738" builtinId="8" hidden="1"/>
    <cellStyle name="Hyperlink" xfId="9740" builtinId="8" hidden="1"/>
    <cellStyle name="Hyperlink" xfId="9742" builtinId="8" hidden="1"/>
    <cellStyle name="Hyperlink" xfId="9744" builtinId="8" hidden="1"/>
    <cellStyle name="Hyperlink" xfId="9746" builtinId="8" hidden="1"/>
    <cellStyle name="Hyperlink" xfId="9748" builtinId="8" hidden="1"/>
    <cellStyle name="Hyperlink" xfId="9750" builtinId="8" hidden="1"/>
    <cellStyle name="Hyperlink" xfId="9752" builtinId="8" hidden="1"/>
    <cellStyle name="Hyperlink" xfId="9754" builtinId="8" hidden="1"/>
    <cellStyle name="Hyperlink" xfId="9756" builtinId="8" hidden="1"/>
    <cellStyle name="Hyperlink" xfId="9758" builtinId="8" hidden="1"/>
    <cellStyle name="Hyperlink" xfId="9760" builtinId="8" hidden="1"/>
    <cellStyle name="Hyperlink" xfId="9762" builtinId="8" hidden="1"/>
    <cellStyle name="Hyperlink" xfId="9764" builtinId="8" hidden="1"/>
    <cellStyle name="Hyperlink" xfId="9766" builtinId="8" hidden="1"/>
    <cellStyle name="Hyperlink" xfId="9768" builtinId="8" hidden="1"/>
    <cellStyle name="Hyperlink" xfId="9770" builtinId="8" hidden="1"/>
    <cellStyle name="Hyperlink" xfId="9772" builtinId="8" hidden="1"/>
    <cellStyle name="Hyperlink" xfId="9774" builtinId="8" hidden="1"/>
    <cellStyle name="Hyperlink" xfId="9776" builtinId="8" hidden="1"/>
    <cellStyle name="Hyperlink" xfId="9778" builtinId="8" hidden="1"/>
    <cellStyle name="Hyperlink" xfId="9780" builtinId="8" hidden="1"/>
    <cellStyle name="Hyperlink" xfId="9782" builtinId="8" hidden="1"/>
    <cellStyle name="Hyperlink" xfId="9784" builtinId="8" hidden="1"/>
    <cellStyle name="Hyperlink" xfId="9786" builtinId="8" hidden="1"/>
    <cellStyle name="Hyperlink" xfId="9788" builtinId="8" hidden="1"/>
    <cellStyle name="Hyperlink" xfId="9790" builtinId="8" hidden="1"/>
    <cellStyle name="Hyperlink" xfId="9792" builtinId="8" hidden="1"/>
    <cellStyle name="Hyperlink" xfId="9794" builtinId="8" hidden="1"/>
    <cellStyle name="Hyperlink" xfId="9796" builtinId="8" hidden="1"/>
    <cellStyle name="Hyperlink" xfId="9798" builtinId="8" hidden="1"/>
    <cellStyle name="Hyperlink" xfId="9800" builtinId="8" hidden="1"/>
    <cellStyle name="Hyperlink" xfId="9802" builtinId="8" hidden="1"/>
    <cellStyle name="Hyperlink" xfId="9804" builtinId="8" hidden="1"/>
    <cellStyle name="Hyperlink" xfId="9806" builtinId="8" hidden="1"/>
    <cellStyle name="Hyperlink" xfId="9808" builtinId="8" hidden="1"/>
    <cellStyle name="Hyperlink" xfId="9810" builtinId="8" hidden="1"/>
    <cellStyle name="Hyperlink" xfId="9812" builtinId="8" hidden="1"/>
    <cellStyle name="Hyperlink" xfId="9814" builtinId="8" hidden="1"/>
    <cellStyle name="Hyperlink" xfId="9816" builtinId="8" hidden="1"/>
    <cellStyle name="Hyperlink" xfId="9818" builtinId="8" hidden="1"/>
    <cellStyle name="Hyperlink" xfId="9820" builtinId="8" hidden="1"/>
    <cellStyle name="Hyperlink" xfId="9822" builtinId="8" hidden="1"/>
    <cellStyle name="Hyperlink" xfId="9824" builtinId="8" hidden="1"/>
    <cellStyle name="Hyperlink" xfId="9826" builtinId="8" hidden="1"/>
    <cellStyle name="Hyperlink" xfId="9828" builtinId="8" hidden="1"/>
    <cellStyle name="Hyperlink" xfId="9830" builtinId="8" hidden="1"/>
    <cellStyle name="Hyperlink" xfId="9832" builtinId="8" hidden="1"/>
    <cellStyle name="Hyperlink" xfId="9834" builtinId="8" hidden="1"/>
    <cellStyle name="Hyperlink" xfId="9836" builtinId="8" hidden="1"/>
    <cellStyle name="Hyperlink" xfId="9838" builtinId="8" hidden="1"/>
    <cellStyle name="Hyperlink" xfId="9840" builtinId="8" hidden="1"/>
    <cellStyle name="Hyperlink" xfId="9842" builtinId="8" hidden="1"/>
    <cellStyle name="Hyperlink" xfId="9844" builtinId="8" hidden="1"/>
    <cellStyle name="Hyperlink" xfId="9846" builtinId="8" hidden="1"/>
    <cellStyle name="Hyperlink" xfId="9848" builtinId="8" hidden="1"/>
    <cellStyle name="Hyperlink" xfId="9850" builtinId="8" hidden="1"/>
    <cellStyle name="Hyperlink" xfId="9852" builtinId="8" hidden="1"/>
    <cellStyle name="Hyperlink" xfId="9854" builtinId="8" hidden="1"/>
    <cellStyle name="Hyperlink" xfId="9856" builtinId="8" hidden="1"/>
    <cellStyle name="Hyperlink" xfId="9858" builtinId="8" hidden="1"/>
    <cellStyle name="Hyperlink" xfId="9860" builtinId="8" hidden="1"/>
    <cellStyle name="Hyperlink" xfId="9862" builtinId="8" hidden="1"/>
    <cellStyle name="Hyperlink" xfId="9864" builtinId="8" hidden="1"/>
    <cellStyle name="Hyperlink" xfId="9866" builtinId="8" hidden="1"/>
    <cellStyle name="Hyperlink" xfId="9868" builtinId="8" hidden="1"/>
    <cellStyle name="Hyperlink" xfId="9870" builtinId="8" hidden="1"/>
    <cellStyle name="Hyperlink" xfId="9872" builtinId="8" hidden="1"/>
    <cellStyle name="Hyperlink" xfId="9874" builtinId="8" hidden="1"/>
    <cellStyle name="Hyperlink" xfId="9876" builtinId="8" hidden="1"/>
    <cellStyle name="Hyperlink" xfId="9878" builtinId="8" hidden="1"/>
    <cellStyle name="Hyperlink" xfId="9880" builtinId="8" hidden="1"/>
    <cellStyle name="Hyperlink" xfId="9882" builtinId="8" hidden="1"/>
    <cellStyle name="Hyperlink" xfId="9884" builtinId="8" hidden="1"/>
    <cellStyle name="Hyperlink" xfId="9886" builtinId="8" hidden="1"/>
    <cellStyle name="Hyperlink" xfId="9888" builtinId="8" hidden="1"/>
    <cellStyle name="Hyperlink" xfId="9890" builtinId="8" hidden="1"/>
    <cellStyle name="Hyperlink" xfId="9892" builtinId="8" hidden="1"/>
    <cellStyle name="Hyperlink" xfId="9894" builtinId="8" hidden="1"/>
    <cellStyle name="Hyperlink" xfId="9896" builtinId="8" hidden="1"/>
    <cellStyle name="Hyperlink" xfId="9898" builtinId="8" hidden="1"/>
    <cellStyle name="Hyperlink" xfId="9900" builtinId="8" hidden="1"/>
    <cellStyle name="Hyperlink" xfId="9902" builtinId="8" hidden="1"/>
    <cellStyle name="Hyperlink" xfId="9904" builtinId="8" hidden="1"/>
    <cellStyle name="Hyperlink" xfId="9906" builtinId="8" hidden="1"/>
    <cellStyle name="Hyperlink" xfId="9908" builtinId="8" hidden="1"/>
    <cellStyle name="Hyperlink" xfId="9910" builtinId="8" hidden="1"/>
    <cellStyle name="Hyperlink" xfId="9912" builtinId="8" hidden="1"/>
    <cellStyle name="Hyperlink" xfId="9914" builtinId="8" hidden="1"/>
    <cellStyle name="Hyperlink" xfId="9916" builtinId="8" hidden="1"/>
    <cellStyle name="Hyperlink" xfId="9918" builtinId="8" hidden="1"/>
    <cellStyle name="Hyperlink" xfId="9920" builtinId="8" hidden="1"/>
    <cellStyle name="Hyperlink" xfId="9922" builtinId="8" hidden="1"/>
    <cellStyle name="Hyperlink" xfId="9924" builtinId="8" hidden="1"/>
    <cellStyle name="Hyperlink" xfId="9926" builtinId="8" hidden="1"/>
    <cellStyle name="Hyperlink" xfId="9928" builtinId="8" hidden="1"/>
    <cellStyle name="Hyperlink" xfId="9930" builtinId="8" hidden="1"/>
    <cellStyle name="Hyperlink" xfId="9932" builtinId="8" hidden="1"/>
    <cellStyle name="Hyperlink" xfId="9934" builtinId="8" hidden="1"/>
    <cellStyle name="Hyperlink" xfId="9936" builtinId="8" hidden="1"/>
    <cellStyle name="Hyperlink" xfId="9938" builtinId="8" hidden="1"/>
    <cellStyle name="Hyperlink" xfId="9940" builtinId="8" hidden="1"/>
    <cellStyle name="Hyperlink" xfId="9942" builtinId="8" hidden="1"/>
    <cellStyle name="Hyperlink" xfId="9944" builtinId="8" hidden="1"/>
    <cellStyle name="Hyperlink" xfId="9946" builtinId="8" hidden="1"/>
    <cellStyle name="Hyperlink" xfId="9948" builtinId="8" hidden="1"/>
    <cellStyle name="Hyperlink" xfId="9950" builtinId="8" hidden="1"/>
    <cellStyle name="Hyperlink" xfId="9952" builtinId="8" hidden="1"/>
    <cellStyle name="Hyperlink" xfId="9954" builtinId="8" hidden="1"/>
    <cellStyle name="Hyperlink" xfId="9956" builtinId="8" hidden="1"/>
    <cellStyle name="Hyperlink" xfId="9958" builtinId="8" hidden="1"/>
    <cellStyle name="Hyperlink" xfId="9960" builtinId="8" hidden="1"/>
    <cellStyle name="Hyperlink" xfId="9962" builtinId="8" hidden="1"/>
    <cellStyle name="Hyperlink" xfId="9964" builtinId="8" hidden="1"/>
    <cellStyle name="Hyperlink" xfId="9966" builtinId="8" hidden="1"/>
    <cellStyle name="Hyperlink" xfId="9968" builtinId="8" hidden="1"/>
    <cellStyle name="Hyperlink" xfId="9970" builtinId="8" hidden="1"/>
    <cellStyle name="Hyperlink" xfId="9972" builtinId="8" hidden="1"/>
    <cellStyle name="Hyperlink" xfId="9974" builtinId="8" hidden="1"/>
    <cellStyle name="Hyperlink" xfId="9976" builtinId="8" hidden="1"/>
    <cellStyle name="Hyperlink" xfId="9978" builtinId="8" hidden="1"/>
    <cellStyle name="Hyperlink" xfId="9980" builtinId="8" hidden="1"/>
    <cellStyle name="Hyperlink" xfId="9982" builtinId="8" hidden="1"/>
    <cellStyle name="Hyperlink" xfId="9984" builtinId="8" hidden="1"/>
    <cellStyle name="Hyperlink" xfId="9986" builtinId="8" hidden="1"/>
    <cellStyle name="Hyperlink" xfId="9988" builtinId="8" hidden="1"/>
    <cellStyle name="Hyperlink" xfId="9990" builtinId="8" hidden="1"/>
    <cellStyle name="Hyperlink" xfId="9992" builtinId="8" hidden="1"/>
    <cellStyle name="Hyperlink" xfId="9994" builtinId="8" hidden="1"/>
    <cellStyle name="Hyperlink" xfId="9996" builtinId="8" hidden="1"/>
    <cellStyle name="Hyperlink" xfId="9998" builtinId="8" hidden="1"/>
    <cellStyle name="Hyperlink" xfId="10000" builtinId="8" hidden="1"/>
    <cellStyle name="Hyperlink" xfId="10002" builtinId="8" hidden="1"/>
    <cellStyle name="Hyperlink" xfId="10004" builtinId="8" hidden="1"/>
    <cellStyle name="Hyperlink" xfId="10006" builtinId="8" hidden="1"/>
    <cellStyle name="Hyperlink" xfId="10008" builtinId="8" hidden="1"/>
    <cellStyle name="Hyperlink" xfId="10010" builtinId="8" hidden="1"/>
    <cellStyle name="Normal" xfId="0" builtinId="0"/>
    <cellStyle name="Normal 2" xfId="1907"/>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Y571"/>
  <sheetViews>
    <sheetView tabSelected="1" workbookViewId="0">
      <pane ySplit="4" topLeftCell="A5" activePane="bottomLeft" state="frozen"/>
      <selection pane="bottomLeft" activeCell="G343" sqref="G343"/>
    </sheetView>
  </sheetViews>
  <sheetFormatPr baseColWidth="10" defaultRowHeight="16"/>
  <cols>
    <col min="1" max="1" width="7.33203125" customWidth="1"/>
    <col min="2" max="2" width="17" customWidth="1"/>
    <col min="3" max="3" width="21.83203125" hidden="1" customWidth="1"/>
    <col min="4" max="4" width="1.5" style="5" customWidth="1"/>
    <col min="5" max="5" width="11.6640625" customWidth="1"/>
    <col min="6" max="6" width="10.1640625" customWidth="1"/>
    <col min="7" max="7" width="40.33203125" customWidth="1"/>
    <col min="8" max="8" width="32" customWidth="1"/>
    <col min="9" max="9" width="9" customWidth="1"/>
    <col min="10" max="10" width="2.6640625" style="3" customWidth="1"/>
    <col min="11" max="11" width="38.33203125" customWidth="1"/>
    <col min="12" max="12" width="12" customWidth="1"/>
    <col min="13" max="13" width="12.1640625" customWidth="1"/>
    <col min="14" max="14" width="1.6640625" style="5" customWidth="1"/>
    <col min="15" max="15" width="15.83203125" customWidth="1"/>
    <col min="16" max="16" width="1.6640625" style="5" customWidth="1"/>
    <col min="17" max="17" width="10.33203125" style="82" customWidth="1"/>
    <col min="18" max="21" width="15.83203125" style="82" customWidth="1"/>
    <col min="22" max="22" width="40" style="82" customWidth="1"/>
    <col min="23" max="25" width="15.83203125" style="82" customWidth="1"/>
    <col min="26" max="26" width="2.5" style="5" customWidth="1"/>
    <col min="27" max="27" width="17.1640625" style="60" customWidth="1"/>
    <col min="28" max="28" width="23.33203125" style="60" customWidth="1"/>
    <col min="29" max="29" width="19.6640625" style="60" customWidth="1"/>
    <col min="30" max="30" width="8.6640625" style="60" customWidth="1"/>
    <col min="31" max="31" width="12.5" style="60" customWidth="1"/>
    <col min="32" max="32" width="2.1640625" customWidth="1"/>
    <col min="33" max="33" width="25" customWidth="1"/>
    <col min="34" max="34" width="10.83203125" style="5"/>
    <col min="36" max="36" width="10.83203125" style="5"/>
    <col min="38" max="38" width="10.83203125" style="5"/>
    <col min="39" max="39" width="15.83203125" style="74" customWidth="1"/>
    <col min="40" max="49" width="10.83203125" style="5"/>
    <col min="51" max="51" width="10.83203125" style="5"/>
  </cols>
  <sheetData>
    <row r="1" spans="2:51" ht="19" customHeight="1">
      <c r="AA1"/>
      <c r="AB1"/>
      <c r="AC1"/>
      <c r="AD1"/>
      <c r="AE1"/>
    </row>
    <row r="2" spans="2:51" ht="25" customHeight="1">
      <c r="B2" s="1"/>
      <c r="E2" s="141" t="s">
        <v>5238</v>
      </c>
      <c r="F2" s="140"/>
      <c r="G2" s="140"/>
      <c r="H2" s="140"/>
      <c r="I2" s="140"/>
      <c r="K2" s="139" t="s">
        <v>5</v>
      </c>
      <c r="L2" s="140"/>
      <c r="M2" s="140"/>
      <c r="O2" s="64"/>
      <c r="Q2" s="142" t="s">
        <v>4474</v>
      </c>
      <c r="R2" s="143"/>
      <c r="S2" s="143"/>
      <c r="T2" s="143"/>
      <c r="U2" s="143"/>
      <c r="V2" s="143"/>
      <c r="W2" s="143"/>
      <c r="X2" s="143"/>
      <c r="Y2" s="143"/>
      <c r="AA2" s="132" t="s">
        <v>4428</v>
      </c>
      <c r="AB2" s="132"/>
      <c r="AC2" s="132"/>
      <c r="AD2" s="132"/>
      <c r="AE2" s="132"/>
      <c r="AM2" s="5"/>
    </row>
    <row r="3" spans="2:51" ht="30" customHeight="1">
      <c r="B3" s="135" t="s">
        <v>4</v>
      </c>
      <c r="C3" s="135"/>
      <c r="D3" s="39"/>
      <c r="E3" s="1"/>
      <c r="F3" s="1"/>
      <c r="G3" s="1"/>
      <c r="H3" s="1"/>
      <c r="I3" s="146" t="s">
        <v>5204</v>
      </c>
      <c r="J3" s="100"/>
      <c r="K3" s="36"/>
      <c r="L3" s="36"/>
      <c r="M3" s="36"/>
      <c r="N3" s="63"/>
      <c r="O3" s="65" t="s">
        <v>4473</v>
      </c>
      <c r="P3" s="80"/>
      <c r="Q3" s="144" t="s">
        <v>5239</v>
      </c>
      <c r="R3" s="83"/>
      <c r="S3" s="83"/>
      <c r="T3" s="83"/>
      <c r="U3" s="83"/>
      <c r="V3" s="83"/>
      <c r="W3" s="83"/>
      <c r="X3" s="83"/>
      <c r="Y3" s="83"/>
      <c r="Z3" s="39"/>
      <c r="AA3" s="133" t="s">
        <v>4476</v>
      </c>
      <c r="AB3" s="136" t="s">
        <v>4475</v>
      </c>
      <c r="AC3" s="137"/>
      <c r="AD3" s="138" t="s">
        <v>4758</v>
      </c>
      <c r="AE3" s="137"/>
      <c r="AF3" s="25"/>
      <c r="AG3" s="25"/>
    </row>
    <row r="4" spans="2:51">
      <c r="B4" s="1"/>
      <c r="C4" s="1" t="s">
        <v>0</v>
      </c>
      <c r="E4" s="81" t="s">
        <v>1</v>
      </c>
      <c r="F4" s="81" t="s">
        <v>2</v>
      </c>
      <c r="G4" s="81" t="s">
        <v>3</v>
      </c>
      <c r="H4" s="81" t="s">
        <v>19</v>
      </c>
      <c r="I4" s="140"/>
      <c r="K4" s="67" t="s">
        <v>4477</v>
      </c>
      <c r="L4" s="67" t="s">
        <v>5968</v>
      </c>
      <c r="M4" s="67" t="s">
        <v>5969</v>
      </c>
      <c r="O4" s="64" t="s">
        <v>4478</v>
      </c>
      <c r="Q4" s="145"/>
      <c r="R4" s="84" t="s">
        <v>6</v>
      </c>
      <c r="S4" s="84" t="s">
        <v>14</v>
      </c>
      <c r="T4" s="84" t="s">
        <v>16</v>
      </c>
      <c r="U4" s="84" t="s">
        <v>2548</v>
      </c>
      <c r="V4" s="84" t="s">
        <v>7</v>
      </c>
      <c r="W4" s="84" t="s">
        <v>5237</v>
      </c>
      <c r="X4" s="84" t="s">
        <v>2549</v>
      </c>
      <c r="Y4" s="84" t="s">
        <v>5265</v>
      </c>
      <c r="AA4" s="134"/>
      <c r="AB4" s="37" t="s">
        <v>4770</v>
      </c>
      <c r="AC4" s="38" t="s">
        <v>3781</v>
      </c>
      <c r="AD4" s="37" t="s">
        <v>4419</v>
      </c>
      <c r="AE4" s="38" t="s">
        <v>4418</v>
      </c>
      <c r="AF4" s="5"/>
      <c r="AG4" s="5"/>
      <c r="AM4" s="105"/>
    </row>
    <row r="5" spans="2:51" ht="32">
      <c r="B5" s="7" t="s">
        <v>5760</v>
      </c>
      <c r="C5" s="7" t="s">
        <v>2363</v>
      </c>
      <c r="D5" s="3" t="s">
        <v>3847</v>
      </c>
      <c r="E5" t="s">
        <v>5759</v>
      </c>
      <c r="F5" s="7"/>
      <c r="G5" s="7" t="s">
        <v>2363</v>
      </c>
      <c r="H5" s="26" t="s">
        <v>5954</v>
      </c>
      <c r="I5" s="7"/>
      <c r="K5" s="26" t="s">
        <v>5724</v>
      </c>
      <c r="L5" s="7">
        <v>0</v>
      </c>
      <c r="M5" s="7">
        <v>1000</v>
      </c>
      <c r="N5" s="3"/>
      <c r="O5" s="116">
        <f>VLOOKUP(E5,'Raw Data'!$B$7:$C$491,2,FALSE)</f>
        <v>100.89230000000001</v>
      </c>
      <c r="P5" s="119"/>
      <c r="Q5" s="77">
        <v>1</v>
      </c>
      <c r="R5" s="85" t="s">
        <v>5979</v>
      </c>
      <c r="S5" s="85" t="s">
        <v>5980</v>
      </c>
      <c r="T5" s="85"/>
      <c r="U5" s="85"/>
      <c r="V5" s="85"/>
      <c r="W5" s="85"/>
      <c r="X5" s="73"/>
      <c r="Y5" s="85"/>
      <c r="Z5" s="73" t="s">
        <v>3847</v>
      </c>
      <c r="AA5" s="40"/>
      <c r="AB5" s="78"/>
      <c r="AC5" s="41"/>
      <c r="AD5" s="46"/>
      <c r="AE5" s="47"/>
      <c r="AF5" s="3" t="s">
        <v>3847</v>
      </c>
      <c r="AG5" s="3"/>
      <c r="AM5" s="73"/>
      <c r="AP5" s="3"/>
      <c r="AY5" s="3"/>
    </row>
    <row r="6" spans="2:51">
      <c r="B6" s="7" t="s">
        <v>5761</v>
      </c>
      <c r="C6" s="7" t="s">
        <v>2364</v>
      </c>
      <c r="D6" s="3" t="s">
        <v>3847</v>
      </c>
      <c r="E6" t="s">
        <v>5762</v>
      </c>
      <c r="F6" s="7"/>
      <c r="G6" s="7" t="s">
        <v>2364</v>
      </c>
      <c r="H6" s="26" t="s">
        <v>2367</v>
      </c>
      <c r="I6" s="7"/>
      <c r="K6" s="26" t="s">
        <v>4238</v>
      </c>
      <c r="L6" s="7">
        <v>0</v>
      </c>
      <c r="M6" s="7">
        <v>1000</v>
      </c>
      <c r="N6" s="3"/>
      <c r="O6" s="116">
        <f>VLOOKUP(E6,'Raw Data'!$B$7:$C$491,2,FALSE)</f>
        <v>0</v>
      </c>
      <c r="P6" s="119"/>
      <c r="Q6" s="77">
        <v>2</v>
      </c>
      <c r="R6" s="85" t="s">
        <v>354</v>
      </c>
      <c r="S6" s="85" t="s">
        <v>354</v>
      </c>
      <c r="T6" s="85"/>
      <c r="U6" s="85"/>
      <c r="V6" s="85"/>
      <c r="W6" s="85"/>
      <c r="X6" s="73"/>
      <c r="Y6" s="85"/>
      <c r="Z6" s="73" t="s">
        <v>3847</v>
      </c>
      <c r="AA6" s="40"/>
      <c r="AB6" s="78"/>
      <c r="AC6" s="41"/>
      <c r="AD6" s="46"/>
      <c r="AE6" s="47"/>
      <c r="AF6" s="3" t="s">
        <v>3847</v>
      </c>
      <c r="AG6" s="3"/>
      <c r="AM6" s="73"/>
      <c r="AP6" s="3"/>
      <c r="AY6" s="3"/>
    </row>
    <row r="7" spans="2:51" ht="48">
      <c r="B7" s="7" t="s">
        <v>5766</v>
      </c>
      <c r="C7" s="7" t="s">
        <v>2365</v>
      </c>
      <c r="D7" s="3" t="s">
        <v>3847</v>
      </c>
      <c r="E7" t="s">
        <v>5763</v>
      </c>
      <c r="F7" s="7"/>
      <c r="G7" s="7" t="s">
        <v>2365</v>
      </c>
      <c r="H7" s="26" t="s">
        <v>5955</v>
      </c>
      <c r="I7" s="7"/>
      <c r="K7" s="26" t="s">
        <v>4239</v>
      </c>
      <c r="L7" s="7">
        <v>0</v>
      </c>
      <c r="M7" s="7">
        <v>1000</v>
      </c>
      <c r="N7" s="3"/>
      <c r="O7" s="116">
        <f>VLOOKUP(E7,'Raw Data'!$B$7:$C$491,2,FALSE)</f>
        <v>0</v>
      </c>
      <c r="P7" s="119"/>
      <c r="Q7" s="77">
        <v>3</v>
      </c>
      <c r="R7" s="85" t="s">
        <v>354</v>
      </c>
      <c r="S7" s="85" t="s">
        <v>354</v>
      </c>
      <c r="T7" s="85"/>
      <c r="U7" s="85"/>
      <c r="V7" s="85"/>
      <c r="W7" s="85"/>
      <c r="X7" s="73"/>
      <c r="Y7" s="85" t="s">
        <v>5953</v>
      </c>
      <c r="Z7" s="73" t="s">
        <v>3847</v>
      </c>
      <c r="AA7" s="40"/>
      <c r="AB7" s="78"/>
      <c r="AC7" s="41"/>
      <c r="AD7" s="46"/>
      <c r="AE7" s="47"/>
      <c r="AF7" s="3" t="s">
        <v>3847</v>
      </c>
      <c r="AG7" s="3"/>
      <c r="AM7" s="73"/>
      <c r="AP7" s="3"/>
      <c r="AY7" s="3"/>
    </row>
    <row r="8" spans="2:51" ht="176">
      <c r="B8" s="7" t="s">
        <v>5765</v>
      </c>
      <c r="C8" s="7" t="s">
        <v>2366</v>
      </c>
      <c r="D8" s="3" t="s">
        <v>3847</v>
      </c>
      <c r="E8" t="s">
        <v>5764</v>
      </c>
      <c r="F8" s="7"/>
      <c r="G8" s="7" t="s">
        <v>2366</v>
      </c>
      <c r="H8" s="26" t="s">
        <v>2368</v>
      </c>
      <c r="I8" s="7"/>
      <c r="K8" s="26" t="s">
        <v>5981</v>
      </c>
      <c r="L8" s="7">
        <v>0</v>
      </c>
      <c r="M8" s="7">
        <v>1000</v>
      </c>
      <c r="N8" s="3"/>
      <c r="O8" s="116">
        <f>VLOOKUP(E8,'Raw Data'!$B$7:$C$491,2,FALSE)</f>
        <v>0</v>
      </c>
      <c r="P8" s="119"/>
      <c r="Q8" s="77">
        <v>4</v>
      </c>
      <c r="R8" s="85" t="s">
        <v>354</v>
      </c>
      <c r="S8" s="85" t="s">
        <v>354</v>
      </c>
      <c r="T8" s="85"/>
      <c r="U8" s="85"/>
      <c r="V8" s="85"/>
      <c r="W8" s="85"/>
      <c r="X8" s="73"/>
      <c r="Y8" s="85" t="s">
        <v>5976</v>
      </c>
      <c r="Z8" s="73" t="s">
        <v>3847</v>
      </c>
      <c r="AA8" s="40"/>
      <c r="AB8" s="78"/>
      <c r="AC8" s="41"/>
      <c r="AD8" s="46"/>
      <c r="AE8" s="47"/>
      <c r="AF8" s="3" t="s">
        <v>3847</v>
      </c>
      <c r="AG8" s="3"/>
      <c r="AM8" s="73"/>
      <c r="AP8" s="3"/>
      <c r="AY8" s="3"/>
    </row>
    <row r="9" spans="2:51">
      <c r="B9" s="1"/>
      <c r="C9" s="1"/>
      <c r="E9" s="81"/>
      <c r="F9" s="81"/>
      <c r="G9" s="81"/>
      <c r="H9" s="81"/>
      <c r="I9" s="35"/>
      <c r="K9" s="81"/>
      <c r="L9" s="81"/>
      <c r="M9" s="81"/>
      <c r="O9" s="117"/>
      <c r="P9" s="127"/>
      <c r="Q9" s="109"/>
      <c r="R9" s="110"/>
      <c r="S9" s="110"/>
      <c r="T9" s="110"/>
      <c r="U9" s="110"/>
      <c r="V9" s="110"/>
      <c r="W9" s="110"/>
      <c r="X9" s="110"/>
      <c r="Y9" s="110"/>
      <c r="AA9" s="111"/>
      <c r="AB9" s="112"/>
      <c r="AC9" s="113"/>
      <c r="AD9" s="112"/>
      <c r="AE9" s="113"/>
      <c r="AF9" s="5"/>
      <c r="AG9" s="5"/>
      <c r="AM9" s="105"/>
    </row>
    <row r="10" spans="2:51" ht="32" customHeight="1">
      <c r="B10" s="7" t="s">
        <v>113</v>
      </c>
      <c r="C10" s="7" t="s">
        <v>112</v>
      </c>
      <c r="D10" s="3" t="s">
        <v>3847</v>
      </c>
      <c r="E10" t="s">
        <v>110</v>
      </c>
      <c r="F10" s="7" t="s">
        <v>4771</v>
      </c>
      <c r="G10" s="7" t="s">
        <v>8</v>
      </c>
      <c r="H10" s="8" t="s">
        <v>80</v>
      </c>
      <c r="I10" s="7"/>
      <c r="K10" s="26" t="s">
        <v>3851</v>
      </c>
      <c r="L10" s="7">
        <v>0</v>
      </c>
      <c r="M10" s="7">
        <v>1000</v>
      </c>
      <c r="N10" s="3"/>
      <c r="O10" s="116">
        <f>VLOOKUP(E10,'Raw Data'!$B$7:$C$491,2,FALSE)</f>
        <v>0.9</v>
      </c>
      <c r="P10" s="119"/>
      <c r="Q10" s="48">
        <v>5</v>
      </c>
      <c r="R10" s="85" t="s">
        <v>110</v>
      </c>
      <c r="S10" s="85" t="s">
        <v>111</v>
      </c>
      <c r="T10" s="85" t="s">
        <v>109</v>
      </c>
      <c r="U10" s="73" t="s">
        <v>4764</v>
      </c>
      <c r="V10" s="73" t="s">
        <v>4766</v>
      </c>
      <c r="W10" t="s">
        <v>5463</v>
      </c>
      <c r="X10" s="85" t="s">
        <v>4765</v>
      </c>
      <c r="Y10" s="85"/>
      <c r="Z10" s="73" t="s">
        <v>3847</v>
      </c>
      <c r="AA10" s="68"/>
      <c r="AB10" s="78" t="s">
        <v>4779</v>
      </c>
      <c r="AC10" s="45" t="s">
        <v>4769</v>
      </c>
      <c r="AD10" s="46" t="s">
        <v>4768</v>
      </c>
      <c r="AE10" s="47" t="s">
        <v>4767</v>
      </c>
      <c r="AF10" s="3" t="s">
        <v>3847</v>
      </c>
      <c r="AG10" s="3"/>
      <c r="AM10" s="73"/>
      <c r="AP10" s="3"/>
      <c r="AY10" s="3"/>
    </row>
    <row r="11" spans="2:51" ht="48" customHeight="1">
      <c r="B11" s="7" t="s">
        <v>147</v>
      </c>
      <c r="C11" s="7" t="s">
        <v>117</v>
      </c>
      <c r="D11" s="3" t="s">
        <v>3847</v>
      </c>
      <c r="E11" t="s">
        <v>118</v>
      </c>
      <c r="F11" s="7" t="s">
        <v>115</v>
      </c>
      <c r="G11" s="7" t="s">
        <v>93</v>
      </c>
      <c r="H11" s="26" t="s">
        <v>4240</v>
      </c>
      <c r="I11" s="7"/>
      <c r="K11" s="26" t="s">
        <v>3852</v>
      </c>
      <c r="L11" s="7">
        <v>0</v>
      </c>
      <c r="M11" s="7">
        <v>0</v>
      </c>
      <c r="N11" s="3"/>
      <c r="O11" s="116">
        <f>VLOOKUP(E11,'Raw Data'!$B$7:$C$491,2,FALSE)</f>
        <v>0</v>
      </c>
      <c r="P11" s="119"/>
      <c r="Q11" s="48">
        <v>6</v>
      </c>
      <c r="R11" s="85" t="s">
        <v>118</v>
      </c>
      <c r="S11" s="85" t="s">
        <v>121</v>
      </c>
      <c r="T11" s="85" t="s">
        <v>116</v>
      </c>
      <c r="U11" s="85" t="s">
        <v>119</v>
      </c>
      <c r="V11" s="85" t="s">
        <v>120</v>
      </c>
      <c r="W11" s="73" t="s">
        <v>5288</v>
      </c>
      <c r="X11" s="85" t="s">
        <v>114</v>
      </c>
      <c r="Y11" s="85" t="s">
        <v>122</v>
      </c>
      <c r="Z11" s="73" t="s">
        <v>3847</v>
      </c>
      <c r="AA11" s="68" t="s">
        <v>4430</v>
      </c>
      <c r="AB11" s="78" t="s">
        <v>3783</v>
      </c>
      <c r="AC11" s="41" t="s">
        <v>3785</v>
      </c>
      <c r="AD11" s="46" t="b">
        <v>0</v>
      </c>
      <c r="AE11" s="47">
        <v>-4.8268000000000004</v>
      </c>
      <c r="AF11" s="3" t="s">
        <v>3847</v>
      </c>
      <c r="AG11" s="3"/>
      <c r="AM11" s="73"/>
      <c r="AP11" s="3"/>
      <c r="AY11" s="3"/>
    </row>
    <row r="12" spans="2:51" ht="32" customHeight="1">
      <c r="B12" s="7" t="s">
        <v>107</v>
      </c>
      <c r="C12" s="7" t="s">
        <v>108</v>
      </c>
      <c r="D12" s="3" t="s">
        <v>3847</v>
      </c>
      <c r="E12" t="s">
        <v>106</v>
      </c>
      <c r="F12" s="4" t="s">
        <v>103</v>
      </c>
      <c r="G12" s="2" t="s">
        <v>20</v>
      </c>
      <c r="H12" s="8" t="s">
        <v>81</v>
      </c>
      <c r="I12" s="7"/>
      <c r="K12" s="26" t="s">
        <v>3853</v>
      </c>
      <c r="L12" s="7">
        <v>-1000</v>
      </c>
      <c r="M12" s="7">
        <v>1000</v>
      </c>
      <c r="N12" s="3"/>
      <c r="O12" s="116">
        <f>VLOOKUP(E12,'Raw Data'!$B$7:$C$491,2,FALSE)</f>
        <v>0.9</v>
      </c>
      <c r="P12" s="119"/>
      <c r="Q12" s="48">
        <v>7</v>
      </c>
      <c r="R12" s="85" t="s">
        <v>106</v>
      </c>
      <c r="S12" s="85" t="s">
        <v>5515</v>
      </c>
      <c r="T12" s="86" t="s">
        <v>102</v>
      </c>
      <c r="U12" s="85" t="s">
        <v>104</v>
      </c>
      <c r="V12" s="85" t="s">
        <v>105</v>
      </c>
      <c r="W12" s="73" t="s">
        <v>5289</v>
      </c>
      <c r="X12" s="85" t="s">
        <v>108</v>
      </c>
      <c r="Y12" s="85"/>
      <c r="Z12" s="73" t="s">
        <v>3847</v>
      </c>
      <c r="AA12" s="68"/>
      <c r="AB12" s="78" t="s">
        <v>3784</v>
      </c>
      <c r="AC12" s="41" t="s">
        <v>3785</v>
      </c>
      <c r="AD12" s="46" t="b">
        <v>1</v>
      </c>
      <c r="AE12" s="47">
        <v>10.5459</v>
      </c>
      <c r="AF12" s="3" t="s">
        <v>3847</v>
      </c>
      <c r="AG12" s="3"/>
      <c r="AM12" s="73"/>
      <c r="AP12" s="3"/>
      <c r="AY12" s="3"/>
    </row>
    <row r="13" spans="2:51" ht="48" customHeight="1">
      <c r="B13" s="7" t="s">
        <v>90</v>
      </c>
      <c r="C13" s="7" t="s">
        <v>85</v>
      </c>
      <c r="D13" s="3" t="s">
        <v>3847</v>
      </c>
      <c r="E13" t="s">
        <v>84</v>
      </c>
      <c r="F13" s="11" t="s">
        <v>91</v>
      </c>
      <c r="G13" s="7" t="s">
        <v>8</v>
      </c>
      <c r="H13" s="8" t="s">
        <v>82</v>
      </c>
      <c r="I13" s="7"/>
      <c r="K13" s="26" t="s">
        <v>3854</v>
      </c>
      <c r="L13" s="7">
        <v>0</v>
      </c>
      <c r="M13" s="7">
        <v>1000</v>
      </c>
      <c r="N13" s="3"/>
      <c r="O13" s="116">
        <f>VLOOKUP(E13,'Raw Data'!$B$7:$C$491,2,FALSE)</f>
        <v>0.9</v>
      </c>
      <c r="P13" s="119"/>
      <c r="Q13" s="48">
        <v>8</v>
      </c>
      <c r="R13" s="85" t="s">
        <v>84</v>
      </c>
      <c r="S13" s="85" t="s">
        <v>86</v>
      </c>
      <c r="T13" s="86" t="s">
        <v>87</v>
      </c>
      <c r="U13" s="85" t="s">
        <v>88</v>
      </c>
      <c r="V13" s="85" t="s">
        <v>89</v>
      </c>
      <c r="W13" s="73" t="s">
        <v>5290</v>
      </c>
      <c r="X13" s="85" t="s">
        <v>85</v>
      </c>
      <c r="Y13" s="85"/>
      <c r="Z13" s="73" t="s">
        <v>3847</v>
      </c>
      <c r="AA13" s="69" t="s">
        <v>4434</v>
      </c>
      <c r="AB13" s="78" t="s">
        <v>3784</v>
      </c>
      <c r="AC13" s="41" t="s">
        <v>3784</v>
      </c>
      <c r="AD13" s="46" t="b">
        <v>0</v>
      </c>
      <c r="AE13" s="47">
        <v>-2.2496999999999998</v>
      </c>
      <c r="AF13" s="3" t="s">
        <v>3847</v>
      </c>
      <c r="AG13" s="3"/>
      <c r="AM13" s="73"/>
      <c r="AP13" s="3"/>
      <c r="AY13" s="3"/>
    </row>
    <row r="14" spans="2:51" ht="48" customHeight="1">
      <c r="B14" s="7" t="s">
        <v>96</v>
      </c>
      <c r="C14" s="7" t="s">
        <v>92</v>
      </c>
      <c r="D14" s="3" t="s">
        <v>3847</v>
      </c>
      <c r="E14" t="s">
        <v>94</v>
      </c>
      <c r="F14" s="11" t="s">
        <v>97</v>
      </c>
      <c r="G14" s="7" t="s">
        <v>93</v>
      </c>
      <c r="H14" s="8" t="s">
        <v>4241</v>
      </c>
      <c r="I14" s="2"/>
      <c r="K14" s="26" t="s">
        <v>3855</v>
      </c>
      <c r="L14" s="7">
        <v>0</v>
      </c>
      <c r="M14" s="7">
        <v>0</v>
      </c>
      <c r="N14" s="3"/>
      <c r="O14" s="116">
        <f>VLOOKUP(E14,'Raw Data'!$B$7:$C$491,2,FALSE)</f>
        <v>0</v>
      </c>
      <c r="P14" s="119"/>
      <c r="Q14" s="48">
        <v>9</v>
      </c>
      <c r="R14" s="85" t="s">
        <v>94</v>
      </c>
      <c r="S14" s="85" t="s">
        <v>95</v>
      </c>
      <c r="T14" s="86" t="s">
        <v>98</v>
      </c>
      <c r="U14" s="85" t="s">
        <v>100</v>
      </c>
      <c r="V14" s="85" t="s">
        <v>2563</v>
      </c>
      <c r="W14" s="73" t="s">
        <v>5464</v>
      </c>
      <c r="X14" s="85" t="s">
        <v>92</v>
      </c>
      <c r="Y14" s="86" t="s">
        <v>99</v>
      </c>
      <c r="Z14" s="73" t="s">
        <v>3847</v>
      </c>
      <c r="AA14" s="68" t="s">
        <v>4430</v>
      </c>
      <c r="AB14" s="78" t="s">
        <v>3789</v>
      </c>
      <c r="AC14" s="41" t="s">
        <v>3810</v>
      </c>
      <c r="AD14" s="46" t="b">
        <v>0</v>
      </c>
      <c r="AE14" s="49" t="s">
        <v>101</v>
      </c>
      <c r="AF14" s="3" t="s">
        <v>3847</v>
      </c>
      <c r="AG14" s="3"/>
      <c r="AM14" s="73"/>
      <c r="AP14" s="3"/>
      <c r="AY14" s="3"/>
    </row>
    <row r="15" spans="2:51" ht="48" customHeight="1">
      <c r="B15" s="2" t="s">
        <v>61</v>
      </c>
      <c r="C15" s="7" t="s">
        <v>60</v>
      </c>
      <c r="D15" s="3" t="s">
        <v>3847</v>
      </c>
      <c r="E15" t="s">
        <v>62</v>
      </c>
      <c r="F15" s="4" t="s">
        <v>57</v>
      </c>
      <c r="G15" s="2" t="s">
        <v>20</v>
      </c>
      <c r="H15" s="8" t="s">
        <v>56</v>
      </c>
      <c r="I15" s="7"/>
      <c r="K15" s="26" t="s">
        <v>3856</v>
      </c>
      <c r="L15" s="7">
        <v>-1000</v>
      </c>
      <c r="M15" s="7">
        <v>1000</v>
      </c>
      <c r="N15" s="3"/>
      <c r="O15" s="116">
        <f>VLOOKUP(E15,'Raw Data'!$B$7:$C$491,2,FALSE)</f>
        <v>0.9</v>
      </c>
      <c r="P15" s="119"/>
      <c r="Q15" s="48">
        <v>10</v>
      </c>
      <c r="R15" s="85" t="s">
        <v>62</v>
      </c>
      <c r="S15" s="85" t="s">
        <v>5516</v>
      </c>
      <c r="T15" s="86" t="s">
        <v>55</v>
      </c>
      <c r="U15" s="85" t="s">
        <v>59</v>
      </c>
      <c r="V15" s="85" t="s">
        <v>2562</v>
      </c>
      <c r="W15" s="73" t="s">
        <v>5465</v>
      </c>
      <c r="X15" s="85" t="s">
        <v>60</v>
      </c>
      <c r="Y15" s="85" t="s">
        <v>58</v>
      </c>
      <c r="Z15" s="73" t="s">
        <v>3847</v>
      </c>
      <c r="AA15" s="68"/>
      <c r="AB15" s="78" t="s">
        <v>3790</v>
      </c>
      <c r="AC15" s="41" t="s">
        <v>3810</v>
      </c>
      <c r="AD15" s="46" t="b">
        <v>0</v>
      </c>
      <c r="AE15" s="47">
        <v>-4.8741000000000003</v>
      </c>
      <c r="AF15" s="3" t="s">
        <v>3847</v>
      </c>
      <c r="AG15" s="3"/>
      <c r="AM15" s="73"/>
      <c r="AP15" s="2"/>
      <c r="AY15" s="2"/>
    </row>
    <row r="16" spans="2:51" ht="32" customHeight="1">
      <c r="B16" s="2" t="s">
        <v>45</v>
      </c>
      <c r="C16" s="7" t="s">
        <v>46</v>
      </c>
      <c r="D16" s="3" t="s">
        <v>3847</v>
      </c>
      <c r="E16" t="s">
        <v>44</v>
      </c>
      <c r="F16" s="4" t="s">
        <v>41</v>
      </c>
      <c r="G16" s="2" t="s">
        <v>20</v>
      </c>
      <c r="H16" s="8" t="s">
        <v>40</v>
      </c>
      <c r="I16" s="7"/>
      <c r="K16" s="32" t="s">
        <v>3857</v>
      </c>
      <c r="L16" s="7">
        <v>-1000</v>
      </c>
      <c r="M16" s="7">
        <v>1000</v>
      </c>
      <c r="N16" s="3"/>
      <c r="O16" s="116">
        <f>VLOOKUP(E16,'Raw Data'!$B$7:$C$491,2,FALSE)</f>
        <v>0.91</v>
      </c>
      <c r="P16" s="119"/>
      <c r="Q16" s="48">
        <v>11</v>
      </c>
      <c r="R16" s="85" t="s">
        <v>44</v>
      </c>
      <c r="S16" s="85" t="s">
        <v>5517</v>
      </c>
      <c r="T16" s="86" t="s">
        <v>39</v>
      </c>
      <c r="U16" s="85" t="s">
        <v>43</v>
      </c>
      <c r="V16" s="85" t="s">
        <v>42</v>
      </c>
      <c r="W16" s="73" t="s">
        <v>5291</v>
      </c>
      <c r="X16" s="85" t="s">
        <v>46</v>
      </c>
      <c r="Y16" s="85"/>
      <c r="Z16" s="73" t="s">
        <v>3847</v>
      </c>
      <c r="AA16" s="68"/>
      <c r="AB16" s="78" t="s">
        <v>3784</v>
      </c>
      <c r="AC16" s="41" t="s">
        <v>3782</v>
      </c>
      <c r="AD16" s="46" t="b">
        <v>1</v>
      </c>
      <c r="AE16" s="47">
        <v>5.5357000000000003</v>
      </c>
      <c r="AF16" s="3" t="s">
        <v>3847</v>
      </c>
      <c r="AG16" s="3"/>
      <c r="AM16" s="73"/>
      <c r="AP16" s="2"/>
      <c r="AY16" s="2"/>
    </row>
    <row r="17" spans="1:51" ht="64" customHeight="1">
      <c r="B17" s="2" t="s">
        <v>53</v>
      </c>
      <c r="C17" s="7" t="s">
        <v>54</v>
      </c>
      <c r="D17" s="3" t="s">
        <v>3847</v>
      </c>
      <c r="E17" t="s">
        <v>52</v>
      </c>
      <c r="F17" s="4" t="s">
        <v>49</v>
      </c>
      <c r="G17" s="2" t="s">
        <v>20</v>
      </c>
      <c r="H17" s="8" t="s">
        <v>48</v>
      </c>
      <c r="I17" s="7"/>
      <c r="K17" s="26" t="s">
        <v>3858</v>
      </c>
      <c r="L17" s="7">
        <v>-1000</v>
      </c>
      <c r="M17" s="7">
        <v>1000</v>
      </c>
      <c r="N17" s="3"/>
      <c r="O17" s="116">
        <f>VLOOKUP(E17,'Raw Data'!$B$7:$C$491,2,FALSE)</f>
        <v>1.81</v>
      </c>
      <c r="P17" s="119"/>
      <c r="Q17" s="48">
        <v>12</v>
      </c>
      <c r="R17" s="85" t="s">
        <v>52</v>
      </c>
      <c r="S17" s="73" t="s">
        <v>5518</v>
      </c>
      <c r="T17" s="86" t="s">
        <v>47</v>
      </c>
      <c r="U17" s="85" t="s">
        <v>51</v>
      </c>
      <c r="V17" s="85" t="s">
        <v>50</v>
      </c>
      <c r="W17" s="73" t="s">
        <v>5292</v>
      </c>
      <c r="X17" s="85" t="s">
        <v>54</v>
      </c>
      <c r="Y17" s="85"/>
      <c r="Z17" s="73" t="s">
        <v>3847</v>
      </c>
      <c r="AA17" s="68"/>
      <c r="AB17" s="78" t="s">
        <v>3784</v>
      </c>
      <c r="AC17" s="41" t="s">
        <v>3785</v>
      </c>
      <c r="AD17" s="46" t="b">
        <v>1</v>
      </c>
      <c r="AE17" s="47">
        <v>5.4138999999999999</v>
      </c>
      <c r="AF17" s="3" t="s">
        <v>3847</v>
      </c>
      <c r="AG17" s="3"/>
      <c r="AM17" s="73"/>
      <c r="AP17" s="2"/>
      <c r="AY17" s="2"/>
    </row>
    <row r="18" spans="1:51" ht="48" customHeight="1">
      <c r="B18" s="2" t="s">
        <v>71</v>
      </c>
      <c r="C18" s="7" t="s">
        <v>70</v>
      </c>
      <c r="D18" s="3" t="s">
        <v>3847</v>
      </c>
      <c r="E18" t="s">
        <v>69</v>
      </c>
      <c r="F18" s="4" t="s">
        <v>65</v>
      </c>
      <c r="G18" s="2" t="s">
        <v>20</v>
      </c>
      <c r="H18" s="8" t="s">
        <v>64</v>
      </c>
      <c r="I18" s="7"/>
      <c r="K18" s="26" t="s">
        <v>3859</v>
      </c>
      <c r="L18" s="7">
        <v>-1000</v>
      </c>
      <c r="M18" s="7">
        <v>1000</v>
      </c>
      <c r="N18" s="3"/>
      <c r="O18" s="116">
        <f>VLOOKUP(E18,'Raw Data'!$B$7:$C$491,2,FALSE)</f>
        <v>-1.81</v>
      </c>
      <c r="P18" s="119"/>
      <c r="Q18" s="48">
        <v>13</v>
      </c>
      <c r="R18" s="85" t="s">
        <v>69</v>
      </c>
      <c r="S18" s="73" t="s">
        <v>5519</v>
      </c>
      <c r="T18" s="86" t="s">
        <v>63</v>
      </c>
      <c r="U18" s="85" t="s">
        <v>68</v>
      </c>
      <c r="V18" s="85" t="s">
        <v>67</v>
      </c>
      <c r="W18" s="73" t="s">
        <v>5293</v>
      </c>
      <c r="X18" s="85" t="s">
        <v>66</v>
      </c>
      <c r="Y18" s="85" t="s">
        <v>72</v>
      </c>
      <c r="Z18" s="73" t="s">
        <v>3847</v>
      </c>
      <c r="AA18" s="68"/>
      <c r="AB18" s="78" t="s">
        <v>3784</v>
      </c>
      <c r="AC18" s="41" t="s">
        <v>3782</v>
      </c>
      <c r="AD18" s="46" t="b">
        <v>0</v>
      </c>
      <c r="AE18" s="47">
        <v>-0.97409999999999997</v>
      </c>
      <c r="AF18" s="3" t="s">
        <v>3847</v>
      </c>
      <c r="AG18" s="3"/>
      <c r="AM18" s="73"/>
      <c r="AP18" s="2"/>
      <c r="AY18" s="2"/>
    </row>
    <row r="19" spans="1:51" ht="32" customHeight="1">
      <c r="B19" s="7" t="s">
        <v>83</v>
      </c>
      <c r="C19" s="7" t="s">
        <v>75</v>
      </c>
      <c r="D19" s="3" t="s">
        <v>3847</v>
      </c>
      <c r="E19" t="s">
        <v>4348</v>
      </c>
      <c r="F19" s="4" t="s">
        <v>74</v>
      </c>
      <c r="G19" s="2" t="s">
        <v>20</v>
      </c>
      <c r="H19" s="8" t="s">
        <v>73</v>
      </c>
      <c r="I19" s="7"/>
      <c r="K19" s="26" t="s">
        <v>3860</v>
      </c>
      <c r="L19" s="7">
        <v>-1000</v>
      </c>
      <c r="M19" s="7">
        <v>1000</v>
      </c>
      <c r="N19" s="3"/>
      <c r="O19" s="116">
        <f>VLOOKUP(E19,'Raw Data'!$B$7:$C$491,2,FALSE)</f>
        <v>-1.81</v>
      </c>
      <c r="P19" s="119"/>
      <c r="Q19" s="48">
        <v>14</v>
      </c>
      <c r="R19" s="85" t="s">
        <v>77</v>
      </c>
      <c r="S19" s="73" t="s">
        <v>5520</v>
      </c>
      <c r="T19" s="86" t="s">
        <v>76</v>
      </c>
      <c r="U19" s="85" t="s">
        <v>79</v>
      </c>
      <c r="V19" s="85" t="s">
        <v>2561</v>
      </c>
      <c r="W19" t="s">
        <v>5466</v>
      </c>
      <c r="X19" s="85" t="s">
        <v>75</v>
      </c>
      <c r="Y19" s="85" t="s">
        <v>78</v>
      </c>
      <c r="Z19" s="73" t="s">
        <v>3847</v>
      </c>
      <c r="AA19" s="68"/>
      <c r="AB19" s="78" t="s">
        <v>3790</v>
      </c>
      <c r="AC19" s="41" t="s">
        <v>3822</v>
      </c>
      <c r="AD19" s="46" t="b">
        <v>0</v>
      </c>
      <c r="AE19" s="47">
        <v>-0.90659999999999996</v>
      </c>
      <c r="AF19" s="3" t="s">
        <v>3847</v>
      </c>
      <c r="AG19" s="3"/>
      <c r="AM19" s="73"/>
      <c r="AP19" s="3"/>
      <c r="AY19" s="3"/>
    </row>
    <row r="20" spans="1:51" ht="32" customHeight="1">
      <c r="B20" s="2" t="s">
        <v>25</v>
      </c>
      <c r="C20" s="7" t="s">
        <v>26</v>
      </c>
      <c r="D20" s="3" t="s">
        <v>3847</v>
      </c>
      <c r="E20" t="s">
        <v>27</v>
      </c>
      <c r="F20" s="4" t="s">
        <v>24</v>
      </c>
      <c r="G20" s="2" t="s">
        <v>20</v>
      </c>
      <c r="H20" s="8" t="s">
        <v>22</v>
      </c>
      <c r="I20" s="7"/>
      <c r="K20" s="32" t="s">
        <v>3861</v>
      </c>
      <c r="L20" s="7">
        <v>-1000</v>
      </c>
      <c r="M20" s="7">
        <v>1000</v>
      </c>
      <c r="N20" s="3"/>
      <c r="O20" s="116">
        <f>VLOOKUP(E20,'Raw Data'!$B$7:$C$491,2,FALSE)</f>
        <v>1.81</v>
      </c>
      <c r="P20" s="119"/>
      <c r="Q20" s="48">
        <v>15</v>
      </c>
      <c r="R20" s="85" t="s">
        <v>27</v>
      </c>
      <c r="S20" s="73" t="s">
        <v>5521</v>
      </c>
      <c r="T20" s="86" t="s">
        <v>23</v>
      </c>
      <c r="U20" s="85" t="s">
        <v>4763</v>
      </c>
      <c r="V20" s="73" t="s">
        <v>4762</v>
      </c>
      <c r="W20" t="s">
        <v>5467</v>
      </c>
      <c r="X20" s="85" t="s">
        <v>26</v>
      </c>
      <c r="Y20" s="85" t="s">
        <v>2564</v>
      </c>
      <c r="Z20" s="73" t="s">
        <v>3847</v>
      </c>
      <c r="AA20" s="68"/>
      <c r="AB20" s="78" t="s">
        <v>3786</v>
      </c>
      <c r="AC20" s="41" t="s">
        <v>3823</v>
      </c>
      <c r="AD20" s="46" t="b">
        <v>0</v>
      </c>
      <c r="AE20" s="49" t="s">
        <v>28</v>
      </c>
      <c r="AF20" s="3" t="s">
        <v>3847</v>
      </c>
      <c r="AG20" s="3"/>
      <c r="AM20" s="73"/>
      <c r="AP20" s="2"/>
      <c r="AY20" s="3"/>
    </row>
    <row r="21" spans="1:51" ht="32" customHeight="1">
      <c r="B21" s="2" t="s">
        <v>18</v>
      </c>
      <c r="C21" s="7" t="s">
        <v>10</v>
      </c>
      <c r="D21" s="3" t="s">
        <v>3847</v>
      </c>
      <c r="E21" t="s">
        <v>13</v>
      </c>
      <c r="F21" s="4" t="s">
        <v>9</v>
      </c>
      <c r="G21" s="2" t="s">
        <v>20</v>
      </c>
      <c r="H21" s="8" t="s">
        <v>21</v>
      </c>
      <c r="I21" s="2"/>
      <c r="K21" s="6" t="s">
        <v>3862</v>
      </c>
      <c r="L21" s="3">
        <v>0</v>
      </c>
      <c r="M21" s="3">
        <v>1000</v>
      </c>
      <c r="N21" s="3"/>
      <c r="O21" s="116">
        <f>VLOOKUP(E21,'Raw Data'!$B$7:$C$491,2,FALSE)</f>
        <v>1.9059999999999999</v>
      </c>
      <c r="P21" s="119"/>
      <c r="Q21" s="48">
        <v>16</v>
      </c>
      <c r="R21" s="85" t="s">
        <v>13</v>
      </c>
      <c r="S21" s="85" t="s">
        <v>15</v>
      </c>
      <c r="T21" s="86" t="s">
        <v>17</v>
      </c>
      <c r="U21" s="85" t="s">
        <v>11</v>
      </c>
      <c r="V21" s="85" t="s">
        <v>12</v>
      </c>
      <c r="W21" s="73" t="s">
        <v>5294</v>
      </c>
      <c r="X21" s="85" t="s">
        <v>10</v>
      </c>
      <c r="Y21" s="86"/>
      <c r="Z21" s="73" t="s">
        <v>3847</v>
      </c>
      <c r="AA21" s="69" t="s">
        <v>4490</v>
      </c>
      <c r="AB21" s="78" t="s">
        <v>3784</v>
      </c>
      <c r="AC21" s="41" t="s">
        <v>3783</v>
      </c>
      <c r="AD21" s="46" t="b">
        <v>0</v>
      </c>
      <c r="AE21" s="47">
        <v>4.2523999999999997</v>
      </c>
      <c r="AF21" s="3" t="s">
        <v>3847</v>
      </c>
      <c r="AG21" s="3"/>
      <c r="AM21" s="73"/>
      <c r="AP21" s="2"/>
      <c r="AY21" s="2"/>
    </row>
    <row r="22" spans="1:51" s="5" customFormat="1" ht="32" customHeight="1">
      <c r="A22" s="3"/>
      <c r="B22" s="73" t="s">
        <v>5796</v>
      </c>
      <c r="C22" s="3" t="s">
        <v>150</v>
      </c>
      <c r="D22" s="3" t="s">
        <v>3847</v>
      </c>
      <c r="E22" s="73" t="s">
        <v>148</v>
      </c>
      <c r="F22" s="3" t="s">
        <v>151</v>
      </c>
      <c r="G22" s="3" t="s">
        <v>8</v>
      </c>
      <c r="H22" s="8" t="s">
        <v>5964</v>
      </c>
      <c r="I22" s="3"/>
      <c r="J22" s="3"/>
      <c r="K22" s="32" t="s">
        <v>5797</v>
      </c>
      <c r="L22" s="3">
        <v>0</v>
      </c>
      <c r="M22" s="3">
        <v>1000</v>
      </c>
      <c r="N22" s="3"/>
      <c r="O22" s="116">
        <f>VLOOKUP(E22,'Raw Data'!$B$7:$C$491,2,FALSE)</f>
        <v>0</v>
      </c>
      <c r="P22" s="119"/>
      <c r="Q22" s="48">
        <v>17</v>
      </c>
      <c r="R22" s="73" t="s">
        <v>148</v>
      </c>
      <c r="S22" s="73" t="s">
        <v>149</v>
      </c>
      <c r="T22" s="86" t="s">
        <v>139</v>
      </c>
      <c r="U22" s="73" t="s">
        <v>11</v>
      </c>
      <c r="V22" s="73" t="s">
        <v>12</v>
      </c>
      <c r="W22" s="73" t="s">
        <v>5294</v>
      </c>
      <c r="X22" s="73" t="s">
        <v>10</v>
      </c>
      <c r="Y22" s="73"/>
      <c r="Z22" s="73" t="s">
        <v>3847</v>
      </c>
      <c r="AA22" s="70" t="s">
        <v>4780</v>
      </c>
      <c r="AB22" s="78" t="s">
        <v>3784</v>
      </c>
      <c r="AC22" s="45" t="s">
        <v>3783</v>
      </c>
      <c r="AD22" s="53" t="b">
        <v>0</v>
      </c>
      <c r="AE22" s="54">
        <v>4.2523999999999997</v>
      </c>
      <c r="AF22" s="3" t="s">
        <v>3847</v>
      </c>
      <c r="AG22" s="3"/>
      <c r="AM22" s="73"/>
      <c r="AP22" s="3"/>
      <c r="AY22" s="3"/>
    </row>
    <row r="23" spans="1:51" ht="48" customHeight="1">
      <c r="B23" s="2" t="s">
        <v>129</v>
      </c>
      <c r="C23" s="7" t="s">
        <v>131</v>
      </c>
      <c r="D23" s="3" t="s">
        <v>3847</v>
      </c>
      <c r="E23" t="s">
        <v>128</v>
      </c>
      <c r="F23" s="4" t="s">
        <v>123</v>
      </c>
      <c r="G23" s="7" t="s">
        <v>93</v>
      </c>
      <c r="H23" s="8" t="s">
        <v>5798</v>
      </c>
      <c r="I23" s="2"/>
      <c r="K23" s="6" t="s">
        <v>3863</v>
      </c>
      <c r="L23" s="3">
        <v>0</v>
      </c>
      <c r="M23" s="3">
        <v>1000</v>
      </c>
      <c r="N23" s="3"/>
      <c r="O23" s="116">
        <f>VLOOKUP(E23,'Raw Data'!$B$7:$C$491,2,FALSE)</f>
        <v>0</v>
      </c>
      <c r="P23" s="119"/>
      <c r="Q23" s="48">
        <v>18</v>
      </c>
      <c r="R23" s="85" t="s">
        <v>128</v>
      </c>
      <c r="S23" s="85" t="s">
        <v>132</v>
      </c>
      <c r="T23" s="86" t="s">
        <v>124</v>
      </c>
      <c r="U23" s="85" t="s">
        <v>126</v>
      </c>
      <c r="V23" s="85" t="s">
        <v>127</v>
      </c>
      <c r="W23" s="73" t="s">
        <v>5295</v>
      </c>
      <c r="X23" s="85" t="s">
        <v>125</v>
      </c>
      <c r="Y23" s="86" t="s">
        <v>5732</v>
      </c>
      <c r="Z23" s="73" t="s">
        <v>3847</v>
      </c>
      <c r="AA23" s="70" t="s">
        <v>5733</v>
      </c>
      <c r="AB23" s="78" t="s">
        <v>3783</v>
      </c>
      <c r="AC23" s="41" t="s">
        <v>3782</v>
      </c>
      <c r="AD23" s="46" t="b">
        <v>0</v>
      </c>
      <c r="AE23" s="47">
        <v>-1.849</v>
      </c>
      <c r="AF23" s="3" t="s">
        <v>3847</v>
      </c>
      <c r="AG23" s="3"/>
      <c r="AM23" s="73"/>
      <c r="AP23" s="2"/>
      <c r="AY23" s="2"/>
    </row>
    <row r="24" spans="1:51" ht="32" customHeight="1">
      <c r="B24" s="2" t="s">
        <v>33</v>
      </c>
      <c r="C24" s="7" t="s">
        <v>34</v>
      </c>
      <c r="D24" s="3" t="s">
        <v>3847</v>
      </c>
      <c r="E24" t="s">
        <v>35</v>
      </c>
      <c r="F24" s="4" t="s">
        <v>32</v>
      </c>
      <c r="G24" s="2" t="s">
        <v>20</v>
      </c>
      <c r="H24" s="8" t="s">
        <v>31</v>
      </c>
      <c r="I24" s="7"/>
      <c r="K24" s="32" t="s">
        <v>3864</v>
      </c>
      <c r="L24" s="7">
        <v>-1000</v>
      </c>
      <c r="M24" s="7">
        <v>1000</v>
      </c>
      <c r="N24" s="3"/>
      <c r="O24" s="116">
        <f>VLOOKUP(E24,'Raw Data'!$B$7:$C$491,2,FALSE)</f>
        <v>0.57499999999999996</v>
      </c>
      <c r="P24" s="119"/>
      <c r="Q24" s="48">
        <v>19</v>
      </c>
      <c r="R24" s="85" t="s">
        <v>35</v>
      </c>
      <c r="S24" s="85" t="s">
        <v>5522</v>
      </c>
      <c r="T24" s="73" t="s">
        <v>30</v>
      </c>
      <c r="U24" s="85" t="s">
        <v>37</v>
      </c>
      <c r="V24" s="85" t="s">
        <v>36</v>
      </c>
      <c r="W24" s="73" t="s">
        <v>5286</v>
      </c>
      <c r="X24" s="85" t="s">
        <v>34</v>
      </c>
      <c r="Y24" s="85" t="s">
        <v>38</v>
      </c>
      <c r="Z24" s="73" t="s">
        <v>3847</v>
      </c>
      <c r="AA24" s="68"/>
      <c r="AB24" s="78" t="s">
        <v>3784</v>
      </c>
      <c r="AC24" s="41" t="s">
        <v>3785</v>
      </c>
      <c r="AD24" s="46" t="b">
        <v>1</v>
      </c>
      <c r="AE24" s="47">
        <v>5.2343000000000002</v>
      </c>
      <c r="AF24" s="3" t="s">
        <v>3847</v>
      </c>
      <c r="AG24" s="3"/>
      <c r="AM24" s="73"/>
      <c r="AP24" s="2"/>
      <c r="AY24" s="2"/>
    </row>
    <row r="25" spans="1:51">
      <c r="B25" s="17"/>
      <c r="C25" s="18"/>
      <c r="D25" s="3" t="s">
        <v>3847</v>
      </c>
      <c r="E25" s="1"/>
      <c r="F25" s="19"/>
      <c r="G25" s="17"/>
      <c r="H25" s="27"/>
      <c r="I25" s="18"/>
      <c r="K25" s="27"/>
      <c r="L25" s="18"/>
      <c r="M25" s="18"/>
      <c r="N25" s="3"/>
      <c r="O25" s="118"/>
      <c r="P25" s="119"/>
      <c r="Q25" s="52"/>
      <c r="R25" s="87"/>
      <c r="S25" s="87"/>
      <c r="T25" s="87"/>
      <c r="U25" s="87"/>
      <c r="V25" s="87"/>
      <c r="W25" s="87"/>
      <c r="X25" s="87"/>
      <c r="Y25" s="87"/>
      <c r="Z25" s="73" t="s">
        <v>3847</v>
      </c>
      <c r="AA25" s="71"/>
      <c r="AB25" s="79"/>
      <c r="AC25" s="44"/>
      <c r="AD25" s="50"/>
      <c r="AE25" s="51"/>
      <c r="AF25" s="3" t="s">
        <v>3847</v>
      </c>
      <c r="AG25" s="3"/>
      <c r="AM25" s="73"/>
      <c r="AP25" s="2"/>
      <c r="AY25" s="2"/>
    </row>
    <row r="26" spans="1:51" ht="48" customHeight="1">
      <c r="B26" s="2" t="s">
        <v>171</v>
      </c>
      <c r="C26" s="7" t="s">
        <v>160</v>
      </c>
      <c r="D26" s="3" t="s">
        <v>3847</v>
      </c>
      <c r="E26" t="s">
        <v>159</v>
      </c>
      <c r="F26" s="3" t="s">
        <v>164</v>
      </c>
      <c r="G26" s="2" t="s">
        <v>158</v>
      </c>
      <c r="H26" s="28" t="s">
        <v>152</v>
      </c>
      <c r="I26" s="7"/>
      <c r="K26" s="26" t="s">
        <v>3865</v>
      </c>
      <c r="L26" s="7">
        <v>0</v>
      </c>
      <c r="M26" s="7">
        <v>1000</v>
      </c>
      <c r="N26" s="3"/>
      <c r="O26" s="116">
        <f>VLOOKUP(E26,'Raw Data'!$B$7:$C$491,2,FALSE)</f>
        <v>0</v>
      </c>
      <c r="P26" s="119"/>
      <c r="Q26" s="48">
        <v>20</v>
      </c>
      <c r="R26" s="85" t="s">
        <v>159</v>
      </c>
      <c r="S26" s="85" t="s">
        <v>5523</v>
      </c>
      <c r="T26" s="88" t="s">
        <v>2550</v>
      </c>
      <c r="U26" s="85" t="s">
        <v>162</v>
      </c>
      <c r="V26" s="85" t="s">
        <v>161</v>
      </c>
      <c r="W26" s="73" t="s">
        <v>5296</v>
      </c>
      <c r="X26" s="85" t="s">
        <v>160</v>
      </c>
      <c r="Y26" s="85"/>
      <c r="Z26" s="73" t="s">
        <v>3847</v>
      </c>
      <c r="AA26" s="70" t="s">
        <v>4429</v>
      </c>
      <c r="AB26" s="78" t="s">
        <v>3782</v>
      </c>
      <c r="AC26" s="41" t="s">
        <v>3783</v>
      </c>
      <c r="AD26" s="46" t="b">
        <v>0</v>
      </c>
      <c r="AE26" s="47">
        <v>-5.2801999999999998</v>
      </c>
      <c r="AF26" s="3" t="s">
        <v>3847</v>
      </c>
      <c r="AG26" s="3"/>
      <c r="AM26" s="73"/>
      <c r="AP26" s="2"/>
      <c r="AY26" s="2"/>
    </row>
    <row r="27" spans="1:51" ht="32" customHeight="1">
      <c r="B27" s="2" t="s">
        <v>170</v>
      </c>
      <c r="C27" s="7" t="s">
        <v>168</v>
      </c>
      <c r="D27" s="3" t="s">
        <v>3847</v>
      </c>
      <c r="E27" t="s">
        <v>167</v>
      </c>
      <c r="F27" s="3" t="s">
        <v>163</v>
      </c>
      <c r="G27" s="2" t="s">
        <v>158</v>
      </c>
      <c r="H27" s="28" t="s">
        <v>153</v>
      </c>
      <c r="I27" s="7"/>
      <c r="K27" s="32" t="s">
        <v>3866</v>
      </c>
      <c r="L27" s="7">
        <v>0</v>
      </c>
      <c r="M27" s="7">
        <v>1000</v>
      </c>
      <c r="N27" s="3"/>
      <c r="O27" s="116">
        <f>VLOOKUP(E27,'Raw Data'!$B$7:$C$491,2,FALSE)</f>
        <v>0</v>
      </c>
      <c r="P27" s="119"/>
      <c r="Q27" s="48">
        <v>21</v>
      </c>
      <c r="R27" s="86" t="s">
        <v>167</v>
      </c>
      <c r="S27" s="85" t="s">
        <v>169</v>
      </c>
      <c r="T27" s="88" t="s">
        <v>2551</v>
      </c>
      <c r="U27" s="85" t="s">
        <v>165</v>
      </c>
      <c r="V27" s="85" t="s">
        <v>166</v>
      </c>
      <c r="W27" s="73" t="s">
        <v>5297</v>
      </c>
      <c r="X27" s="85" t="s">
        <v>168</v>
      </c>
      <c r="Y27" s="85"/>
      <c r="Z27" s="73" t="s">
        <v>3847</v>
      </c>
      <c r="AA27" s="70" t="s">
        <v>4441</v>
      </c>
      <c r="AB27" s="78" t="s">
        <v>3782</v>
      </c>
      <c r="AC27" s="41" t="s">
        <v>3785</v>
      </c>
      <c r="AD27" s="46" t="b">
        <v>0</v>
      </c>
      <c r="AE27" s="47">
        <v>-1.2362</v>
      </c>
      <c r="AF27" s="3" t="s">
        <v>3847</v>
      </c>
      <c r="AG27" s="3"/>
      <c r="AM27" s="73"/>
      <c r="AP27" s="2"/>
      <c r="AY27" s="2"/>
    </row>
    <row r="28" spans="1:51" ht="48" customHeight="1">
      <c r="B28" s="2" t="s">
        <v>178</v>
      </c>
      <c r="C28" s="7" t="s">
        <v>177</v>
      </c>
      <c r="D28" s="3" t="s">
        <v>3847</v>
      </c>
      <c r="E28" t="s">
        <v>175</v>
      </c>
      <c r="F28" s="3" t="s">
        <v>172</v>
      </c>
      <c r="G28" s="2" t="s">
        <v>158</v>
      </c>
      <c r="H28" s="28" t="s">
        <v>154</v>
      </c>
      <c r="I28" s="7"/>
      <c r="K28" s="32" t="s">
        <v>3867</v>
      </c>
      <c r="L28" s="3">
        <v>-1000</v>
      </c>
      <c r="M28" s="3">
        <v>1000</v>
      </c>
      <c r="N28" s="3"/>
      <c r="O28" s="116">
        <f>VLOOKUP(E28,'Raw Data'!$B$7:$C$491,2,FALSE)</f>
        <v>0</v>
      </c>
      <c r="P28" s="119"/>
      <c r="Q28" s="48">
        <v>22</v>
      </c>
      <c r="R28" s="85" t="s">
        <v>175</v>
      </c>
      <c r="S28" s="85" t="s">
        <v>176</v>
      </c>
      <c r="T28" s="88" t="s">
        <v>2552</v>
      </c>
      <c r="U28" s="85" t="s">
        <v>173</v>
      </c>
      <c r="V28" s="85" t="s">
        <v>174</v>
      </c>
      <c r="W28" s="73" t="s">
        <v>5298</v>
      </c>
      <c r="X28" s="85" t="s">
        <v>177</v>
      </c>
      <c r="Y28" s="85"/>
      <c r="Z28" s="73" t="s">
        <v>3847</v>
      </c>
      <c r="AA28" s="70"/>
      <c r="AB28" s="78" t="s">
        <v>3785</v>
      </c>
      <c r="AC28" s="41" t="s">
        <v>3783</v>
      </c>
      <c r="AD28" s="46" t="b">
        <v>0</v>
      </c>
      <c r="AE28" s="47">
        <v>-3.4636999999999998</v>
      </c>
      <c r="AF28" s="3" t="s">
        <v>3847</v>
      </c>
      <c r="AG28" s="3"/>
      <c r="AM28" s="73"/>
      <c r="AP28" s="2"/>
      <c r="AY28" s="2"/>
    </row>
    <row r="29" spans="1:51" ht="32" customHeight="1">
      <c r="B29" s="7" t="s">
        <v>184</v>
      </c>
      <c r="C29" s="7" t="s">
        <v>183</v>
      </c>
      <c r="D29" s="3" t="s">
        <v>3847</v>
      </c>
      <c r="E29" t="s">
        <v>182</v>
      </c>
      <c r="F29" s="3" t="s">
        <v>179</v>
      </c>
      <c r="G29" s="2" t="s">
        <v>158</v>
      </c>
      <c r="H29" s="28" t="s">
        <v>155</v>
      </c>
      <c r="I29" s="7"/>
      <c r="K29" s="26" t="s">
        <v>3868</v>
      </c>
      <c r="L29" s="3">
        <v>-1000</v>
      </c>
      <c r="M29" s="3">
        <v>1000</v>
      </c>
      <c r="N29" s="3"/>
      <c r="O29" s="116">
        <f>VLOOKUP(E29,'Raw Data'!$B$7:$C$491,2,FALSE)</f>
        <v>0</v>
      </c>
      <c r="P29" s="119"/>
      <c r="Q29" s="48">
        <v>23</v>
      </c>
      <c r="R29" s="85" t="s">
        <v>182</v>
      </c>
      <c r="S29" s="85" t="s">
        <v>5524</v>
      </c>
      <c r="T29" s="88" t="s">
        <v>2553</v>
      </c>
      <c r="U29" s="85" t="s">
        <v>180</v>
      </c>
      <c r="V29" s="85" t="s">
        <v>181</v>
      </c>
      <c r="W29" s="73" t="s">
        <v>5299</v>
      </c>
      <c r="X29" s="85" t="s">
        <v>183</v>
      </c>
      <c r="Y29" s="85"/>
      <c r="Z29" s="73" t="s">
        <v>3847</v>
      </c>
      <c r="AA29" s="70"/>
      <c r="AB29" s="78" t="s">
        <v>3782</v>
      </c>
      <c r="AC29" s="41" t="s">
        <v>3782</v>
      </c>
      <c r="AD29" s="46" t="b">
        <v>1</v>
      </c>
      <c r="AE29" s="47">
        <v>-5.8465999999999996</v>
      </c>
      <c r="AF29" s="3" t="s">
        <v>3847</v>
      </c>
      <c r="AG29" s="3"/>
      <c r="AM29" s="73"/>
      <c r="AP29" s="3"/>
      <c r="AY29" s="3"/>
    </row>
    <row r="30" spans="1:51" ht="32" customHeight="1">
      <c r="B30" s="7" t="s">
        <v>191</v>
      </c>
      <c r="C30" s="7" t="s">
        <v>190</v>
      </c>
      <c r="D30" s="3" t="s">
        <v>3847</v>
      </c>
      <c r="E30" t="s">
        <v>189</v>
      </c>
      <c r="F30" s="3" t="s">
        <v>185</v>
      </c>
      <c r="G30" s="2" t="s">
        <v>158</v>
      </c>
      <c r="H30" s="28" t="s">
        <v>156</v>
      </c>
      <c r="I30" s="3"/>
      <c r="K30" s="26" t="s">
        <v>3869</v>
      </c>
      <c r="L30" s="3">
        <v>-1000</v>
      </c>
      <c r="M30" s="3">
        <v>1000</v>
      </c>
      <c r="N30" s="3"/>
      <c r="O30" s="116">
        <f>VLOOKUP(E30,'Raw Data'!$B$7:$C$491,2,FALSE)</f>
        <v>0</v>
      </c>
      <c r="P30" s="119"/>
      <c r="Q30" s="48">
        <v>24</v>
      </c>
      <c r="R30" s="85" t="s">
        <v>189</v>
      </c>
      <c r="S30" s="85" t="s">
        <v>5525</v>
      </c>
      <c r="T30" s="88" t="s">
        <v>2554</v>
      </c>
      <c r="U30" s="85" t="s">
        <v>186</v>
      </c>
      <c r="V30" s="85" t="s">
        <v>187</v>
      </c>
      <c r="W30" s="73" t="s">
        <v>5300</v>
      </c>
      <c r="X30" s="85" t="s">
        <v>190</v>
      </c>
      <c r="Y30" s="73" t="s">
        <v>4519</v>
      </c>
      <c r="Z30" s="73" t="s">
        <v>3847</v>
      </c>
      <c r="AA30" s="70"/>
      <c r="AB30" s="78" t="s">
        <v>3783</v>
      </c>
      <c r="AC30" s="41" t="s">
        <v>3783</v>
      </c>
      <c r="AD30" s="46" t="b">
        <v>0</v>
      </c>
      <c r="AE30" s="47">
        <v>-13.455399999999999</v>
      </c>
      <c r="AF30" s="3" t="s">
        <v>3847</v>
      </c>
      <c r="AG30" s="3"/>
      <c r="AM30" s="73"/>
      <c r="AP30" s="3"/>
      <c r="AY30" s="3"/>
    </row>
    <row r="31" spans="1:51" ht="64" customHeight="1">
      <c r="B31" s="7" t="s">
        <v>192</v>
      </c>
      <c r="C31" s="7" t="s">
        <v>193</v>
      </c>
      <c r="D31" s="3" t="s">
        <v>3847</v>
      </c>
      <c r="E31" t="s">
        <v>188</v>
      </c>
      <c r="F31" s="4" t="s">
        <v>196</v>
      </c>
      <c r="G31" s="2" t="s">
        <v>158</v>
      </c>
      <c r="H31" s="28" t="s">
        <v>5965</v>
      </c>
      <c r="I31" s="7"/>
      <c r="K31" s="26" t="s">
        <v>3870</v>
      </c>
      <c r="L31" s="101">
        <v>-1000</v>
      </c>
      <c r="M31" s="3">
        <v>1000</v>
      </c>
      <c r="N31" s="3"/>
      <c r="O31" s="116">
        <f>VLOOKUP(E31,'Raw Data'!$B$7:$C$491,2,FALSE)</f>
        <v>0</v>
      </c>
      <c r="P31" s="119"/>
      <c r="Q31" s="48">
        <v>25</v>
      </c>
      <c r="R31" s="85" t="s">
        <v>188</v>
      </c>
      <c r="S31" s="85" t="s">
        <v>5526</v>
      </c>
      <c r="T31" s="88" t="s">
        <v>2555</v>
      </c>
      <c r="U31" s="85" t="s">
        <v>194</v>
      </c>
      <c r="V31" s="85" t="s">
        <v>195</v>
      </c>
      <c r="W31" s="73" t="s">
        <v>5287</v>
      </c>
      <c r="X31" s="85" t="s">
        <v>193</v>
      </c>
      <c r="Y31" s="85"/>
      <c r="Z31" s="73" t="s">
        <v>3847</v>
      </c>
      <c r="AA31" s="70"/>
      <c r="AB31" s="78" t="s">
        <v>3782</v>
      </c>
      <c r="AC31" s="41" t="s">
        <v>3782</v>
      </c>
      <c r="AD31" s="46" t="b">
        <v>1</v>
      </c>
      <c r="AE31" s="47">
        <v>9.1076999999999995</v>
      </c>
      <c r="AF31" s="3" t="s">
        <v>3847</v>
      </c>
      <c r="AG31" s="3"/>
      <c r="AM31" s="73"/>
      <c r="AP31" s="3"/>
      <c r="AY31" s="3"/>
    </row>
    <row r="32" spans="1:51" ht="64" customHeight="1">
      <c r="B32" s="7" t="s">
        <v>200</v>
      </c>
      <c r="C32" s="7" t="s">
        <v>198</v>
      </c>
      <c r="D32" s="3" t="s">
        <v>3847</v>
      </c>
      <c r="E32" t="s">
        <v>197</v>
      </c>
      <c r="F32" s="3" t="s">
        <v>199</v>
      </c>
      <c r="G32" s="2" t="s">
        <v>158</v>
      </c>
      <c r="H32" s="28" t="s">
        <v>157</v>
      </c>
      <c r="I32" s="7"/>
      <c r="K32" s="26" t="s">
        <v>3871</v>
      </c>
      <c r="L32" s="3">
        <v>-1000</v>
      </c>
      <c r="M32" s="3">
        <v>1000</v>
      </c>
      <c r="N32" s="3"/>
      <c r="O32" s="116">
        <f>VLOOKUP(E32,'Raw Data'!$B$7:$C$491,2,FALSE)</f>
        <v>0</v>
      </c>
      <c r="P32" s="119"/>
      <c r="Q32" s="48">
        <v>26</v>
      </c>
      <c r="R32" s="85" t="s">
        <v>197</v>
      </c>
      <c r="S32" s="85" t="s">
        <v>5527</v>
      </c>
      <c r="T32" s="88" t="s">
        <v>2556</v>
      </c>
      <c r="U32" s="85" t="s">
        <v>201</v>
      </c>
      <c r="V32" s="85" t="s">
        <v>202</v>
      </c>
      <c r="W32" s="73" t="s">
        <v>5301</v>
      </c>
      <c r="X32" s="85" t="s">
        <v>198</v>
      </c>
      <c r="Y32" s="85"/>
      <c r="Z32" s="73" t="s">
        <v>3847</v>
      </c>
      <c r="AA32" s="70"/>
      <c r="AB32" s="78" t="s">
        <v>3785</v>
      </c>
      <c r="AC32" s="41" t="s">
        <v>3784</v>
      </c>
      <c r="AD32" s="46" t="b">
        <v>0</v>
      </c>
      <c r="AE32" s="47">
        <v>-5.3955000000000002</v>
      </c>
      <c r="AF32" s="3" t="s">
        <v>3847</v>
      </c>
      <c r="AG32" s="3"/>
      <c r="AM32" s="73"/>
      <c r="AP32" s="3"/>
      <c r="AY32" s="3"/>
    </row>
    <row r="33" spans="2:51" ht="64" customHeight="1">
      <c r="B33" s="2" t="s">
        <v>204</v>
      </c>
      <c r="C33" s="7" t="s">
        <v>193</v>
      </c>
      <c r="D33" s="3" t="s">
        <v>3847</v>
      </c>
      <c r="E33" t="s">
        <v>203</v>
      </c>
      <c r="F33" s="3" t="s">
        <v>196</v>
      </c>
      <c r="G33" s="2" t="s">
        <v>158</v>
      </c>
      <c r="H33" s="28" t="s">
        <v>205</v>
      </c>
      <c r="I33" s="7"/>
      <c r="K33" s="32" t="s">
        <v>3872</v>
      </c>
      <c r="L33" s="3">
        <v>-1000</v>
      </c>
      <c r="M33" s="3">
        <v>1000</v>
      </c>
      <c r="N33" s="3"/>
      <c r="O33" s="116">
        <f>VLOOKUP(E33,'Raw Data'!$B$7:$C$491,2,FALSE)</f>
        <v>0</v>
      </c>
      <c r="P33" s="119"/>
      <c r="Q33" s="48">
        <v>27</v>
      </c>
      <c r="R33" s="85" t="s">
        <v>203</v>
      </c>
      <c r="S33" s="85" t="s">
        <v>5528</v>
      </c>
      <c r="T33" s="88" t="s">
        <v>2557</v>
      </c>
      <c r="U33" s="85" t="s">
        <v>194</v>
      </c>
      <c r="V33" s="85" t="s">
        <v>195</v>
      </c>
      <c r="W33" s="73" t="s">
        <v>5287</v>
      </c>
      <c r="X33" s="85" t="s">
        <v>193</v>
      </c>
      <c r="Y33" s="85"/>
      <c r="Z33" s="73" t="s">
        <v>3847</v>
      </c>
      <c r="AA33" s="70"/>
      <c r="AB33" s="78" t="s">
        <v>3782</v>
      </c>
      <c r="AC33" s="41" t="s">
        <v>3782</v>
      </c>
      <c r="AD33" s="46" t="b">
        <v>1</v>
      </c>
      <c r="AE33" s="47">
        <v>9.1076999999999995</v>
      </c>
      <c r="AF33" s="3" t="s">
        <v>3847</v>
      </c>
      <c r="AG33" s="3"/>
      <c r="AM33" s="73"/>
      <c r="AP33" s="2"/>
      <c r="AY33" s="2"/>
    </row>
    <row r="34" spans="2:51">
      <c r="B34" s="17"/>
      <c r="C34" s="18"/>
      <c r="D34" s="3" t="s">
        <v>3847</v>
      </c>
      <c r="E34" s="1"/>
      <c r="F34" s="19"/>
      <c r="G34" s="17"/>
      <c r="H34" s="20"/>
      <c r="I34" s="18"/>
      <c r="K34" s="27"/>
      <c r="L34" s="18"/>
      <c r="M34" s="18"/>
      <c r="N34" s="3"/>
      <c r="O34" s="118"/>
      <c r="P34" s="119"/>
      <c r="Q34" s="52"/>
      <c r="R34" s="87"/>
      <c r="S34" s="87"/>
      <c r="T34" s="87"/>
      <c r="U34" s="87"/>
      <c r="V34" s="87"/>
      <c r="W34" s="87"/>
      <c r="X34" s="87"/>
      <c r="Y34" s="87"/>
      <c r="Z34" s="73" t="s">
        <v>3847</v>
      </c>
      <c r="AA34" s="71"/>
      <c r="AB34" s="79"/>
      <c r="AC34" s="44"/>
      <c r="AD34" s="50"/>
      <c r="AE34" s="51"/>
      <c r="AF34" s="3" t="s">
        <v>3847</v>
      </c>
      <c r="AG34" s="3"/>
      <c r="AM34" s="73"/>
      <c r="AP34" s="2"/>
      <c r="AY34" s="2"/>
    </row>
    <row r="35" spans="2:51" ht="48" customHeight="1">
      <c r="B35" s="7" t="s">
        <v>208</v>
      </c>
      <c r="C35" s="7" t="s">
        <v>209</v>
      </c>
      <c r="D35" s="3" t="s">
        <v>3847</v>
      </c>
      <c r="E35" t="s">
        <v>206</v>
      </c>
      <c r="F35" s="4" t="s">
        <v>212</v>
      </c>
      <c r="G35" s="7" t="s">
        <v>210</v>
      </c>
      <c r="H35" s="29" t="s">
        <v>4242</v>
      </c>
      <c r="I35" s="7"/>
      <c r="K35" s="26" t="s">
        <v>3873</v>
      </c>
      <c r="L35" s="7">
        <v>0</v>
      </c>
      <c r="M35" s="7">
        <v>1000</v>
      </c>
      <c r="N35" s="3"/>
      <c r="O35" s="116">
        <f>VLOOKUP(E35,'Raw Data'!$B$7:$C$491,2,FALSE)</f>
        <v>2.6080000000000001</v>
      </c>
      <c r="P35" s="119"/>
      <c r="Q35" s="48">
        <v>28</v>
      </c>
      <c r="R35" s="85" t="s">
        <v>206</v>
      </c>
      <c r="S35" s="85" t="s">
        <v>207</v>
      </c>
      <c r="T35" s="86" t="s">
        <v>3848</v>
      </c>
      <c r="U35" s="85" t="s">
        <v>215</v>
      </c>
      <c r="V35" s="85" t="s">
        <v>2565</v>
      </c>
      <c r="W35" t="s">
        <v>5468</v>
      </c>
      <c r="X35" s="85" t="s">
        <v>209</v>
      </c>
      <c r="Y35" s="85" t="s">
        <v>211</v>
      </c>
      <c r="Z35" s="73" t="s">
        <v>3847</v>
      </c>
      <c r="AA35" s="68" t="s">
        <v>4431</v>
      </c>
      <c r="AB35" s="78" t="s">
        <v>3791</v>
      </c>
      <c r="AC35" s="41" t="s">
        <v>3824</v>
      </c>
      <c r="AD35" s="46" t="s">
        <v>214</v>
      </c>
      <c r="AE35" s="47" t="s">
        <v>213</v>
      </c>
      <c r="AF35" s="3" t="s">
        <v>3847</v>
      </c>
      <c r="AG35" s="3"/>
      <c r="AM35" s="73"/>
      <c r="AP35" s="3"/>
      <c r="AY35" s="3"/>
    </row>
    <row r="36" spans="2:51" ht="48" customHeight="1">
      <c r="B36" s="7" t="s">
        <v>224</v>
      </c>
      <c r="C36" s="7" t="s">
        <v>223</v>
      </c>
      <c r="D36" s="3" t="s">
        <v>3847</v>
      </c>
      <c r="E36" t="s">
        <v>216</v>
      </c>
      <c r="F36" s="7" t="s">
        <v>219</v>
      </c>
      <c r="G36" s="7" t="s">
        <v>210</v>
      </c>
      <c r="H36" s="29" t="s">
        <v>222</v>
      </c>
      <c r="I36" s="3"/>
      <c r="K36" s="26" t="s">
        <v>3874</v>
      </c>
      <c r="L36" s="3">
        <v>0</v>
      </c>
      <c r="M36" s="7">
        <v>1000</v>
      </c>
      <c r="N36" s="3"/>
      <c r="O36" s="116">
        <f>VLOOKUP(E36,'Raw Data'!$B$7:$C$491,2,FALSE)</f>
        <v>6.8014000000000001</v>
      </c>
      <c r="P36" s="119"/>
      <c r="Q36" s="48">
        <v>29</v>
      </c>
      <c r="R36" s="85" t="s">
        <v>216</v>
      </c>
      <c r="S36" s="85" t="s">
        <v>217</v>
      </c>
      <c r="T36" s="86" t="s">
        <v>218</v>
      </c>
      <c r="U36" s="85" t="s">
        <v>220</v>
      </c>
      <c r="V36" s="85" t="s">
        <v>221</v>
      </c>
      <c r="W36" s="73" t="s">
        <v>5302</v>
      </c>
      <c r="X36" s="85" t="s">
        <v>223</v>
      </c>
      <c r="Y36" s="73" t="s">
        <v>4774</v>
      </c>
      <c r="Z36" s="73" t="s">
        <v>3847</v>
      </c>
      <c r="AA36" s="69" t="s">
        <v>4773</v>
      </c>
      <c r="AB36" s="78" t="s">
        <v>3784</v>
      </c>
      <c r="AC36" s="41" t="s">
        <v>3784</v>
      </c>
      <c r="AD36" s="46" t="b">
        <v>1</v>
      </c>
      <c r="AE36" s="47">
        <v>37.826000000000001</v>
      </c>
      <c r="AF36" s="3" t="s">
        <v>3847</v>
      </c>
      <c r="AG36" s="3"/>
      <c r="AM36" s="73"/>
      <c r="AP36" s="3"/>
      <c r="AY36" s="3"/>
    </row>
    <row r="37" spans="2:51">
      <c r="B37" s="7" t="s">
        <v>231</v>
      </c>
      <c r="C37" s="7" t="s">
        <v>228</v>
      </c>
      <c r="D37" s="3" t="s">
        <v>3847</v>
      </c>
      <c r="E37" t="s">
        <v>227</v>
      </c>
      <c r="F37" s="7" t="s">
        <v>232</v>
      </c>
      <c r="G37" s="7" t="s">
        <v>210</v>
      </c>
      <c r="H37" s="29" t="s">
        <v>225</v>
      </c>
      <c r="I37" s="7"/>
      <c r="K37" s="26" t="s">
        <v>3875</v>
      </c>
      <c r="L37" s="3">
        <v>-1000</v>
      </c>
      <c r="M37" s="7">
        <v>1000</v>
      </c>
      <c r="N37" s="3"/>
      <c r="O37" s="116">
        <f>VLOOKUP(E37,'Raw Data'!$B$7:$C$491,2,FALSE)</f>
        <v>6.8974000000000002</v>
      </c>
      <c r="P37" s="119"/>
      <c r="Q37" s="48">
        <v>30</v>
      </c>
      <c r="R37" s="85" t="s">
        <v>227</v>
      </c>
      <c r="S37" s="85" t="s">
        <v>5529</v>
      </c>
      <c r="T37" s="86" t="s">
        <v>226</v>
      </c>
      <c r="U37" s="85" t="s">
        <v>229</v>
      </c>
      <c r="V37" s="85" t="s">
        <v>230</v>
      </c>
      <c r="W37" s="73" t="s">
        <v>5303</v>
      </c>
      <c r="X37" s="85" t="s">
        <v>228</v>
      </c>
      <c r="Y37" s="85"/>
      <c r="Z37" s="73" t="s">
        <v>3847</v>
      </c>
      <c r="AA37" s="70"/>
      <c r="AB37" s="78" t="s">
        <v>3784</v>
      </c>
      <c r="AC37" s="41" t="s">
        <v>3784</v>
      </c>
      <c r="AD37" s="46" t="b">
        <v>1</v>
      </c>
      <c r="AE37" s="47">
        <v>30.278700000000001</v>
      </c>
      <c r="AF37" s="3" t="s">
        <v>3847</v>
      </c>
      <c r="AG37" s="3"/>
      <c r="AM37" s="73"/>
      <c r="AP37" s="3"/>
      <c r="AY37" s="3"/>
    </row>
    <row r="38" spans="2:51" ht="32" customHeight="1">
      <c r="B38" s="7" t="s">
        <v>251</v>
      </c>
      <c r="C38" s="7" t="s">
        <v>234</v>
      </c>
      <c r="D38" s="3" t="s">
        <v>3847</v>
      </c>
      <c r="E38" t="s">
        <v>233</v>
      </c>
      <c r="F38" s="7" t="s">
        <v>236</v>
      </c>
      <c r="G38" s="7" t="s">
        <v>210</v>
      </c>
      <c r="H38" s="26" t="s">
        <v>245</v>
      </c>
      <c r="I38" s="7"/>
      <c r="K38" s="26" t="s">
        <v>3876</v>
      </c>
      <c r="L38" s="3">
        <v>0</v>
      </c>
      <c r="M38" s="3">
        <v>1000</v>
      </c>
      <c r="N38" s="3"/>
      <c r="O38" s="116">
        <f>VLOOKUP(E38,'Raw Data'!$B$7:$C$491,2,FALSE)</f>
        <v>6.8807</v>
      </c>
      <c r="P38" s="119"/>
      <c r="Q38" s="48">
        <v>31</v>
      </c>
      <c r="R38" s="85" t="s">
        <v>233</v>
      </c>
      <c r="S38" s="85" t="s">
        <v>235</v>
      </c>
      <c r="T38" s="85" t="s">
        <v>240</v>
      </c>
      <c r="U38" s="85" t="s">
        <v>248</v>
      </c>
      <c r="V38" s="85" t="s">
        <v>2566</v>
      </c>
      <c r="W38" t="s">
        <v>5469</v>
      </c>
      <c r="X38" s="85" t="s">
        <v>234</v>
      </c>
      <c r="Y38" s="85" t="s">
        <v>241</v>
      </c>
      <c r="Z38" s="73" t="s">
        <v>3847</v>
      </c>
      <c r="AA38" s="70" t="s">
        <v>5734</v>
      </c>
      <c r="AB38" s="78" t="s">
        <v>3792</v>
      </c>
      <c r="AC38" s="41" t="s">
        <v>3825</v>
      </c>
      <c r="AD38" s="46" t="s">
        <v>250</v>
      </c>
      <c r="AE38" s="47" t="s">
        <v>249</v>
      </c>
      <c r="AF38" s="3" t="s">
        <v>3847</v>
      </c>
      <c r="AG38" s="3"/>
      <c r="AM38" s="73"/>
      <c r="AP38" s="3"/>
      <c r="AY38" s="3"/>
    </row>
    <row r="39" spans="2:51" ht="64" customHeight="1">
      <c r="B39" s="7" t="s">
        <v>244</v>
      </c>
      <c r="C39" s="7" t="s">
        <v>238</v>
      </c>
      <c r="D39" s="3" t="s">
        <v>3847</v>
      </c>
      <c r="E39" t="s">
        <v>237</v>
      </c>
      <c r="F39" s="7" t="s">
        <v>239</v>
      </c>
      <c r="G39" s="7" t="s">
        <v>210</v>
      </c>
      <c r="H39" s="29" t="s">
        <v>243</v>
      </c>
      <c r="I39" s="7"/>
      <c r="K39" s="26" t="s">
        <v>3877</v>
      </c>
      <c r="L39" s="3">
        <v>-1000</v>
      </c>
      <c r="M39" s="3">
        <v>1000</v>
      </c>
      <c r="N39" s="3"/>
      <c r="O39" s="116">
        <f>VLOOKUP(E39,'Raw Data'!$B$7:$C$491,2,FALSE)</f>
        <v>1.67E-2</v>
      </c>
      <c r="P39" s="119"/>
      <c r="Q39" s="48">
        <v>32</v>
      </c>
      <c r="R39" s="85" t="s">
        <v>237</v>
      </c>
      <c r="S39" s="85" t="s">
        <v>5530</v>
      </c>
      <c r="T39" s="86" t="s">
        <v>242</v>
      </c>
      <c r="U39" s="73" t="s">
        <v>4832</v>
      </c>
      <c r="V39" s="73" t="s">
        <v>4833</v>
      </c>
      <c r="W39" s="73" t="s">
        <v>5304</v>
      </c>
      <c r="X39" s="85" t="s">
        <v>4834</v>
      </c>
      <c r="Y39" s="85" t="s">
        <v>4775</v>
      </c>
      <c r="Z39" s="73" t="s">
        <v>3847</v>
      </c>
      <c r="AA39" s="70" t="s">
        <v>5735</v>
      </c>
      <c r="AB39" s="78" t="s">
        <v>3794</v>
      </c>
      <c r="AC39" s="41" t="s">
        <v>3826</v>
      </c>
      <c r="AD39" s="46" t="s">
        <v>247</v>
      </c>
      <c r="AE39" s="47" t="s">
        <v>246</v>
      </c>
      <c r="AF39" s="3" t="s">
        <v>3847</v>
      </c>
      <c r="AG39" s="3"/>
      <c r="AM39" s="73"/>
      <c r="AP39" s="3"/>
      <c r="AY39" s="3"/>
    </row>
    <row r="40" spans="2:51" ht="48" customHeight="1">
      <c r="B40" s="7" t="s">
        <v>260</v>
      </c>
      <c r="C40" s="7" t="s">
        <v>253</v>
      </c>
      <c r="D40" s="3" t="s">
        <v>3847</v>
      </c>
      <c r="E40" t="s">
        <v>252</v>
      </c>
      <c r="F40" s="7" t="s">
        <v>256</v>
      </c>
      <c r="G40" s="7" t="s">
        <v>210</v>
      </c>
      <c r="H40" s="29" t="s">
        <v>4243</v>
      </c>
      <c r="I40" s="7"/>
      <c r="K40" s="26" t="s">
        <v>3878</v>
      </c>
      <c r="L40" s="7">
        <v>0</v>
      </c>
      <c r="M40" s="7">
        <v>1000</v>
      </c>
      <c r="N40" s="3"/>
      <c r="O40" s="116">
        <f>VLOOKUP(E40,'Raw Data'!$B$7:$C$491,2,FALSE)</f>
        <v>6.8224</v>
      </c>
      <c r="P40" s="119"/>
      <c r="Q40" s="48">
        <v>33</v>
      </c>
      <c r="R40" s="85" t="s">
        <v>252</v>
      </c>
      <c r="S40" s="85" t="s">
        <v>254</v>
      </c>
      <c r="T40" s="86" t="s">
        <v>258</v>
      </c>
      <c r="U40" s="85" t="s">
        <v>255</v>
      </c>
      <c r="V40" s="85" t="s">
        <v>2567</v>
      </c>
      <c r="W40" t="s">
        <v>5470</v>
      </c>
      <c r="X40" s="85" t="s">
        <v>1046</v>
      </c>
      <c r="Y40" s="85" t="s">
        <v>257</v>
      </c>
      <c r="Z40" s="73" t="s">
        <v>3847</v>
      </c>
      <c r="AA40" s="69" t="s">
        <v>4440</v>
      </c>
      <c r="AB40" s="78" t="s">
        <v>3795</v>
      </c>
      <c r="AC40" s="41" t="s">
        <v>3827</v>
      </c>
      <c r="AD40" s="46" t="s">
        <v>250</v>
      </c>
      <c r="AE40" s="47" t="s">
        <v>259</v>
      </c>
      <c r="AF40" s="3" t="s">
        <v>3847</v>
      </c>
      <c r="AG40" s="3"/>
      <c r="AM40" s="73"/>
      <c r="AP40" s="3"/>
      <c r="AY40" s="3"/>
    </row>
    <row r="41" spans="2:51" ht="32" customHeight="1">
      <c r="B41" s="7" t="s">
        <v>267</v>
      </c>
      <c r="C41" s="7" t="s">
        <v>262</v>
      </c>
      <c r="D41" s="3" t="s">
        <v>3847</v>
      </c>
      <c r="E41" t="s">
        <v>261</v>
      </c>
      <c r="F41" s="7" t="s">
        <v>263</v>
      </c>
      <c r="G41" s="7" t="s">
        <v>210</v>
      </c>
      <c r="H41" s="29" t="s">
        <v>266</v>
      </c>
      <c r="I41" s="7"/>
      <c r="K41" s="26" t="s">
        <v>3879</v>
      </c>
      <c r="L41" s="7">
        <v>-1000</v>
      </c>
      <c r="M41" s="7">
        <v>1000</v>
      </c>
      <c r="N41" s="3"/>
      <c r="O41" s="116">
        <f>VLOOKUP(E41,'Raw Data'!$B$7:$C$491,2,FALSE)</f>
        <v>-9.6000000000000002E-2</v>
      </c>
      <c r="P41" s="119"/>
      <c r="Q41" s="48">
        <v>34</v>
      </c>
      <c r="R41" s="85" t="s">
        <v>261</v>
      </c>
      <c r="S41" s="85" t="s">
        <v>5531</v>
      </c>
      <c r="T41" s="86" t="s">
        <v>265</v>
      </c>
      <c r="U41" s="85" t="s">
        <v>268</v>
      </c>
      <c r="V41" s="85" t="s">
        <v>2568</v>
      </c>
      <c r="W41" t="s">
        <v>5471</v>
      </c>
      <c r="X41" s="85" t="s">
        <v>262</v>
      </c>
      <c r="Y41" s="85"/>
      <c r="Z41" s="73" t="s">
        <v>3847</v>
      </c>
      <c r="AA41" s="70"/>
      <c r="AB41" s="78" t="s">
        <v>3788</v>
      </c>
      <c r="AC41" s="41" t="s">
        <v>3793</v>
      </c>
      <c r="AD41" s="46" t="s">
        <v>247</v>
      </c>
      <c r="AE41" s="47" t="s">
        <v>269</v>
      </c>
      <c r="AF41" s="3" t="s">
        <v>3847</v>
      </c>
      <c r="AG41" s="3"/>
      <c r="AM41" s="73"/>
      <c r="AP41" s="3"/>
      <c r="AY41" s="3"/>
    </row>
    <row r="42" spans="2:51" ht="32" customHeight="1">
      <c r="B42" s="7" t="s">
        <v>275</v>
      </c>
      <c r="C42" s="7" t="s">
        <v>273</v>
      </c>
      <c r="D42" s="3" t="s">
        <v>3847</v>
      </c>
      <c r="E42" t="s">
        <v>274</v>
      </c>
      <c r="F42" s="7" t="s">
        <v>276</v>
      </c>
      <c r="G42" s="7" t="s">
        <v>210</v>
      </c>
      <c r="H42" s="29" t="s">
        <v>272</v>
      </c>
      <c r="I42" s="7"/>
      <c r="K42" s="26" t="s">
        <v>3880</v>
      </c>
      <c r="L42" s="7">
        <v>-1000</v>
      </c>
      <c r="M42" s="3">
        <v>1000</v>
      </c>
      <c r="N42" s="3"/>
      <c r="O42" s="116">
        <f>VLOOKUP(E42,'Raw Data'!$B$7:$C$491,2,FALSE)</f>
        <v>-6.5754000000000001</v>
      </c>
      <c r="P42" s="119"/>
      <c r="Q42" s="48">
        <v>35</v>
      </c>
      <c r="R42" s="85" t="s">
        <v>274</v>
      </c>
      <c r="S42" s="85" t="s">
        <v>5532</v>
      </c>
      <c r="T42" s="86" t="s">
        <v>264</v>
      </c>
      <c r="U42" s="85" t="s">
        <v>270</v>
      </c>
      <c r="V42" s="85" t="s">
        <v>271</v>
      </c>
      <c r="W42" s="73" t="s">
        <v>5305</v>
      </c>
      <c r="X42" s="85" t="s">
        <v>273</v>
      </c>
      <c r="Y42" s="85"/>
      <c r="Z42" s="73" t="s">
        <v>3847</v>
      </c>
      <c r="AA42" s="70"/>
      <c r="AB42" s="78" t="s">
        <v>3784</v>
      </c>
      <c r="AC42" s="41" t="s">
        <v>3785</v>
      </c>
      <c r="AD42" s="46" t="b">
        <v>1</v>
      </c>
      <c r="AE42" s="47">
        <v>34.970500000000001</v>
      </c>
      <c r="AF42" s="3" t="s">
        <v>3847</v>
      </c>
      <c r="AG42" s="3"/>
      <c r="AM42" s="73"/>
      <c r="AP42" s="3"/>
      <c r="AY42" s="3"/>
    </row>
    <row r="43" spans="2:51">
      <c r="B43" s="7" t="s">
        <v>284</v>
      </c>
      <c r="C43" s="7" t="s">
        <v>279</v>
      </c>
      <c r="D43" s="3" t="s">
        <v>3847</v>
      </c>
      <c r="E43" t="s">
        <v>283</v>
      </c>
      <c r="F43" s="4" t="s">
        <v>278</v>
      </c>
      <c r="G43" s="7" t="s">
        <v>210</v>
      </c>
      <c r="H43" s="8" t="s">
        <v>282</v>
      </c>
      <c r="I43" s="7"/>
      <c r="K43" s="26" t="s">
        <v>3881</v>
      </c>
      <c r="L43" s="7">
        <v>-1000</v>
      </c>
      <c r="M43" s="7">
        <v>1000</v>
      </c>
      <c r="N43" s="3"/>
      <c r="O43" s="116">
        <f>VLOOKUP(E43,'Raw Data'!$B$7:$C$491,2,FALSE)</f>
        <v>6.8494000000000002</v>
      </c>
      <c r="P43" s="119"/>
      <c r="Q43" s="48">
        <v>36</v>
      </c>
      <c r="R43" s="85" t="s">
        <v>283</v>
      </c>
      <c r="S43" s="85" t="s">
        <v>5533</v>
      </c>
      <c r="T43" s="86" t="s">
        <v>277</v>
      </c>
      <c r="U43" s="85" t="s">
        <v>280</v>
      </c>
      <c r="V43" s="85" t="s">
        <v>281</v>
      </c>
      <c r="W43" s="73" t="s">
        <v>5306</v>
      </c>
      <c r="X43" s="85" t="s">
        <v>279</v>
      </c>
      <c r="Y43" s="85"/>
      <c r="Z43" s="73" t="s">
        <v>3847</v>
      </c>
      <c r="AA43" s="70"/>
      <c r="AB43" s="78" t="s">
        <v>3784</v>
      </c>
      <c r="AC43" s="41" t="s">
        <v>3785</v>
      </c>
      <c r="AD43" s="46" t="b">
        <v>1</v>
      </c>
      <c r="AE43" s="47">
        <v>35.761600000000001</v>
      </c>
      <c r="AF43" s="3" t="s">
        <v>3847</v>
      </c>
      <c r="AG43" s="3"/>
      <c r="AM43" s="73"/>
      <c r="AP43" s="3"/>
      <c r="AY43" s="3"/>
    </row>
    <row r="44" spans="2:51" ht="32" customHeight="1">
      <c r="B44" s="7" t="s">
        <v>292</v>
      </c>
      <c r="C44" s="7" t="s">
        <v>290</v>
      </c>
      <c r="D44" s="3" t="s">
        <v>3847</v>
      </c>
      <c r="E44" t="s">
        <v>291</v>
      </c>
      <c r="F44" s="4" t="s">
        <v>287</v>
      </c>
      <c r="G44" s="7" t="s">
        <v>210</v>
      </c>
      <c r="H44" s="29" t="s">
        <v>286</v>
      </c>
      <c r="I44" s="7"/>
      <c r="K44" s="26" t="s">
        <v>3882</v>
      </c>
      <c r="L44" s="7">
        <v>-1000</v>
      </c>
      <c r="M44" s="7">
        <v>1000</v>
      </c>
      <c r="N44" s="3"/>
      <c r="O44" s="116">
        <f>VLOOKUP(E44,'Raw Data'!$B$7:$C$491,2,FALSE)</f>
        <v>9.1283999999999992</v>
      </c>
      <c r="P44" s="119"/>
      <c r="Q44" s="48">
        <v>37</v>
      </c>
      <c r="R44" s="85" t="s">
        <v>291</v>
      </c>
      <c r="S44" s="85" t="s">
        <v>5534</v>
      </c>
      <c r="T44" s="86" t="s">
        <v>285</v>
      </c>
      <c r="U44" s="85" t="s">
        <v>288</v>
      </c>
      <c r="V44" s="85" t="s">
        <v>289</v>
      </c>
      <c r="W44" s="73" t="s">
        <v>5307</v>
      </c>
      <c r="X44" s="85" t="s">
        <v>290</v>
      </c>
      <c r="Y44" s="85"/>
      <c r="Z44" s="73" t="s">
        <v>3847</v>
      </c>
      <c r="AA44" s="70"/>
      <c r="AB44" s="78" t="s">
        <v>3784</v>
      </c>
      <c r="AC44" s="41" t="s">
        <v>3784</v>
      </c>
      <c r="AD44" s="46" t="b">
        <v>1</v>
      </c>
      <c r="AE44" s="47">
        <v>38.373399999999997</v>
      </c>
      <c r="AF44" s="3" t="s">
        <v>3847</v>
      </c>
      <c r="AG44" s="3"/>
      <c r="AM44" s="73"/>
      <c r="AP44" s="3"/>
      <c r="AY44" s="3"/>
    </row>
    <row r="45" spans="2:51" ht="14" customHeight="1">
      <c r="B45" s="18"/>
      <c r="C45" s="18"/>
      <c r="D45" s="3" t="s">
        <v>3847</v>
      </c>
      <c r="E45" s="1"/>
      <c r="F45" s="18"/>
      <c r="G45" s="18"/>
      <c r="H45" s="30"/>
      <c r="I45" s="18"/>
      <c r="K45" s="27"/>
      <c r="L45" s="18"/>
      <c r="M45" s="18"/>
      <c r="N45" s="3"/>
      <c r="O45" s="118"/>
      <c r="P45" s="119"/>
      <c r="Q45" s="52"/>
      <c r="R45" s="87"/>
      <c r="S45" s="87"/>
      <c r="T45" s="87"/>
      <c r="U45" s="87"/>
      <c r="V45" s="87"/>
      <c r="W45" s="87"/>
      <c r="X45" s="87"/>
      <c r="Y45" s="87"/>
      <c r="Z45" s="73" t="s">
        <v>3847</v>
      </c>
      <c r="AA45" s="71"/>
      <c r="AB45" s="79"/>
      <c r="AC45" s="44"/>
      <c r="AD45" s="50"/>
      <c r="AE45" s="51"/>
      <c r="AF45" s="3" t="s">
        <v>3847</v>
      </c>
      <c r="AG45" s="3"/>
      <c r="AM45" s="73"/>
      <c r="AP45" s="3"/>
      <c r="AY45" s="3"/>
    </row>
    <row r="46" spans="2:51" ht="80" customHeight="1">
      <c r="B46" s="7" t="s">
        <v>293</v>
      </c>
      <c r="C46" s="7" t="s">
        <v>298</v>
      </c>
      <c r="D46" s="3" t="s">
        <v>3847</v>
      </c>
      <c r="E46" t="s">
        <v>4349</v>
      </c>
      <c r="F46" s="7" t="s">
        <v>304</v>
      </c>
      <c r="G46" s="7" t="s">
        <v>3070</v>
      </c>
      <c r="H46" s="29" t="s">
        <v>298</v>
      </c>
      <c r="I46" s="7"/>
      <c r="K46" s="32" t="s">
        <v>5700</v>
      </c>
      <c r="L46" s="7">
        <v>-1000</v>
      </c>
      <c r="M46" s="7">
        <v>1000</v>
      </c>
      <c r="N46" s="3"/>
      <c r="O46" s="116">
        <f>VLOOKUP(E46,'Raw Data'!$B$7:$C$491,2,FALSE)</f>
        <v>29.368500000000001</v>
      </c>
      <c r="P46" s="119"/>
      <c r="Q46" s="48">
        <v>38</v>
      </c>
      <c r="R46" s="85" t="s">
        <v>305</v>
      </c>
      <c r="S46" s="85" t="s">
        <v>306</v>
      </c>
      <c r="T46" s="85" t="s">
        <v>303</v>
      </c>
      <c r="U46" s="85" t="s">
        <v>4777</v>
      </c>
      <c r="V46" s="85" t="s">
        <v>4759</v>
      </c>
      <c r="W46" s="73" t="s">
        <v>5510</v>
      </c>
      <c r="X46" s="85" t="s">
        <v>298</v>
      </c>
      <c r="Y46" s="85" t="s">
        <v>5509</v>
      </c>
      <c r="Z46" s="73" t="s">
        <v>3847</v>
      </c>
      <c r="AA46" s="70"/>
      <c r="AB46" s="78" t="s">
        <v>3796</v>
      </c>
      <c r="AC46" s="41" t="s">
        <v>3828</v>
      </c>
      <c r="AD46" s="46" t="s">
        <v>330</v>
      </c>
      <c r="AE46" s="47" t="s">
        <v>331</v>
      </c>
      <c r="AF46" s="3" t="s">
        <v>3847</v>
      </c>
      <c r="AG46" s="3"/>
      <c r="AM46" s="73"/>
      <c r="AP46" s="3"/>
      <c r="AY46" s="3"/>
    </row>
    <row r="47" spans="2:51" ht="32" customHeight="1">
      <c r="B47" s="7" t="s">
        <v>294</v>
      </c>
      <c r="C47" s="7" t="s">
        <v>307</v>
      </c>
      <c r="D47" s="3" t="s">
        <v>3847</v>
      </c>
      <c r="E47" t="s">
        <v>4350</v>
      </c>
      <c r="F47" s="7" t="s">
        <v>310</v>
      </c>
      <c r="G47" s="7" t="s">
        <v>3071</v>
      </c>
      <c r="H47" s="29" t="s">
        <v>307</v>
      </c>
      <c r="I47" s="7"/>
      <c r="K47" s="32" t="s">
        <v>3883</v>
      </c>
      <c r="L47" s="7">
        <v>-1000</v>
      </c>
      <c r="M47" s="7">
        <v>1000</v>
      </c>
      <c r="N47" s="3"/>
      <c r="O47" s="116">
        <f>VLOOKUP(E47,'Raw Data'!$B$7:$C$491,2,FALSE)</f>
        <v>6.8494000000000002</v>
      </c>
      <c r="P47" s="119"/>
      <c r="Q47" s="48">
        <v>39</v>
      </c>
      <c r="R47" s="85" t="s">
        <v>314</v>
      </c>
      <c r="S47" s="85" t="s">
        <v>5535</v>
      </c>
      <c r="T47" s="86" t="s">
        <v>302</v>
      </c>
      <c r="U47" s="85" t="s">
        <v>2558</v>
      </c>
      <c r="V47" s="85" t="s">
        <v>2569</v>
      </c>
      <c r="W47" t="s">
        <v>5508</v>
      </c>
      <c r="X47" s="85" t="s">
        <v>307</v>
      </c>
      <c r="Y47" s="85"/>
      <c r="Z47" s="73" t="s">
        <v>3847</v>
      </c>
      <c r="AA47" s="70"/>
      <c r="AB47" s="78" t="s">
        <v>3797</v>
      </c>
      <c r="AC47" s="41" t="s">
        <v>3829</v>
      </c>
      <c r="AD47" s="46" t="s">
        <v>250</v>
      </c>
      <c r="AE47" s="47" t="s">
        <v>308</v>
      </c>
      <c r="AF47" s="3" t="s">
        <v>3847</v>
      </c>
      <c r="AG47" s="3"/>
      <c r="AM47" s="73"/>
      <c r="AP47" s="3"/>
      <c r="AY47" s="3"/>
    </row>
    <row r="48" spans="2:51" ht="48" customHeight="1">
      <c r="B48" s="7" t="s">
        <v>295</v>
      </c>
      <c r="C48" s="7" t="s">
        <v>309</v>
      </c>
      <c r="D48" s="3" t="s">
        <v>3847</v>
      </c>
      <c r="E48" t="s">
        <v>4351</v>
      </c>
      <c r="F48" s="7" t="s">
        <v>311</v>
      </c>
      <c r="G48" s="7" t="s">
        <v>3072</v>
      </c>
      <c r="H48" s="29" t="s">
        <v>309</v>
      </c>
      <c r="I48" s="7"/>
      <c r="K48" s="32" t="s">
        <v>5701</v>
      </c>
      <c r="L48" s="7">
        <v>-1000</v>
      </c>
      <c r="M48" s="7">
        <v>1000</v>
      </c>
      <c r="N48" s="3"/>
      <c r="O48" s="116">
        <f>VLOOKUP(E48,'Raw Data'!$B$7:$C$491,2,FALSE)</f>
        <v>39.5413</v>
      </c>
      <c r="P48" s="119"/>
      <c r="Q48" s="48">
        <v>40</v>
      </c>
      <c r="R48" s="85" t="s">
        <v>315</v>
      </c>
      <c r="S48" s="85" t="s">
        <v>316</v>
      </c>
      <c r="T48" s="73" t="s">
        <v>301</v>
      </c>
      <c r="U48" s="85" t="s">
        <v>312</v>
      </c>
      <c r="V48" s="85" t="s">
        <v>2570</v>
      </c>
      <c r="W48" t="s">
        <v>5511</v>
      </c>
      <c r="X48" s="85" t="s">
        <v>309</v>
      </c>
      <c r="Y48" s="85"/>
      <c r="Z48" s="73" t="s">
        <v>3847</v>
      </c>
      <c r="AA48" s="70"/>
      <c r="AB48" s="78" t="s">
        <v>3798</v>
      </c>
      <c r="AC48" s="41" t="s">
        <v>3830</v>
      </c>
      <c r="AD48" s="46" t="b">
        <v>1</v>
      </c>
      <c r="AE48" s="47" t="s">
        <v>313</v>
      </c>
      <c r="AF48" s="3" t="s">
        <v>3847</v>
      </c>
      <c r="AG48" s="3"/>
      <c r="AM48" s="73"/>
      <c r="AP48" s="3"/>
      <c r="AY48" s="3"/>
    </row>
    <row r="49" spans="1:51" ht="48" customHeight="1">
      <c r="B49" s="7" t="s">
        <v>296</v>
      </c>
      <c r="C49" s="7" t="s">
        <v>318</v>
      </c>
      <c r="D49" s="3" t="s">
        <v>3847</v>
      </c>
      <c r="E49" t="s">
        <v>4352</v>
      </c>
      <c r="F49" s="7" t="s">
        <v>320</v>
      </c>
      <c r="G49" s="7" t="s">
        <v>3073</v>
      </c>
      <c r="H49" s="29" t="s">
        <v>318</v>
      </c>
      <c r="I49" s="7"/>
      <c r="K49" s="32" t="s">
        <v>5702</v>
      </c>
      <c r="L49" s="7">
        <v>0</v>
      </c>
      <c r="M49" s="7">
        <v>1000</v>
      </c>
      <c r="N49" s="3"/>
      <c r="O49" s="116">
        <f>VLOOKUP(E49,'Raw Data'!$B$7:$C$491,2,FALSE)</f>
        <v>19.770600000000002</v>
      </c>
      <c r="P49" s="119"/>
      <c r="Q49" s="48">
        <v>41</v>
      </c>
      <c r="R49" s="85" t="s">
        <v>317</v>
      </c>
      <c r="S49" s="85" t="s">
        <v>319</v>
      </c>
      <c r="T49" s="86" t="s">
        <v>299</v>
      </c>
      <c r="U49" s="85" t="s">
        <v>2559</v>
      </c>
      <c r="V49" s="85" t="s">
        <v>4760</v>
      </c>
      <c r="W49" s="73" t="s">
        <v>5512</v>
      </c>
      <c r="X49" s="85" t="s">
        <v>318</v>
      </c>
      <c r="Y49" s="85"/>
      <c r="Z49" s="73" t="s">
        <v>3847</v>
      </c>
      <c r="AA49" s="68" t="s">
        <v>4433</v>
      </c>
      <c r="AB49" s="78" t="s">
        <v>3799</v>
      </c>
      <c r="AC49" s="41" t="s">
        <v>3831</v>
      </c>
      <c r="AD49" s="46" t="b">
        <v>1</v>
      </c>
      <c r="AE49" s="47" t="s">
        <v>322</v>
      </c>
      <c r="AF49" s="3" t="s">
        <v>3847</v>
      </c>
      <c r="AG49" s="3"/>
      <c r="AM49" s="73"/>
      <c r="AP49" s="3"/>
      <c r="AY49" s="3"/>
    </row>
    <row r="50" spans="1:51" ht="48">
      <c r="B50" s="7" t="s">
        <v>297</v>
      </c>
      <c r="C50" s="7" t="s">
        <v>323</v>
      </c>
      <c r="D50" s="3" t="s">
        <v>3847</v>
      </c>
      <c r="E50" t="s">
        <v>4353</v>
      </c>
      <c r="F50" s="7" t="s">
        <v>321</v>
      </c>
      <c r="G50" s="7" t="s">
        <v>3074</v>
      </c>
      <c r="H50" s="26" t="s">
        <v>323</v>
      </c>
      <c r="I50" s="7"/>
      <c r="K50" s="32" t="s">
        <v>5703</v>
      </c>
      <c r="L50" s="7">
        <v>-1000</v>
      </c>
      <c r="M50" s="7">
        <v>1000</v>
      </c>
      <c r="N50" s="3"/>
      <c r="O50" s="116">
        <f>VLOOKUP(E50,'Raw Data'!$B$7:$C$491,2,FALSE)</f>
        <v>93.393299999999996</v>
      </c>
      <c r="P50" s="119"/>
      <c r="Q50" s="48">
        <v>42</v>
      </c>
      <c r="R50" s="85" t="s">
        <v>327</v>
      </c>
      <c r="S50" s="85" t="s">
        <v>328</v>
      </c>
      <c r="T50" s="86" t="s">
        <v>300</v>
      </c>
      <c r="U50" s="73" t="s">
        <v>325</v>
      </c>
      <c r="V50" s="85" t="s">
        <v>4761</v>
      </c>
      <c r="W50" t="s">
        <v>5513</v>
      </c>
      <c r="X50" s="85" t="s">
        <v>323</v>
      </c>
      <c r="Y50" s="85" t="s">
        <v>329</v>
      </c>
      <c r="Z50" s="73" t="s">
        <v>3847</v>
      </c>
      <c r="AA50" s="70"/>
      <c r="AB50" s="78" t="s">
        <v>3800</v>
      </c>
      <c r="AC50" s="41" t="s">
        <v>3832</v>
      </c>
      <c r="AD50" s="46" t="s">
        <v>324</v>
      </c>
      <c r="AE50" s="47" t="s">
        <v>326</v>
      </c>
      <c r="AF50" s="3" t="s">
        <v>3847</v>
      </c>
      <c r="AG50" s="3"/>
      <c r="AM50" s="73"/>
      <c r="AP50" s="3"/>
      <c r="AY50" s="3"/>
    </row>
    <row r="51" spans="1:51">
      <c r="B51" s="18"/>
      <c r="C51" s="18"/>
      <c r="D51" s="3" t="s">
        <v>3847</v>
      </c>
      <c r="E51" s="1"/>
      <c r="F51" s="18"/>
      <c r="G51" s="18"/>
      <c r="H51" s="27"/>
      <c r="I51" s="18"/>
      <c r="K51" s="27"/>
      <c r="L51" s="18"/>
      <c r="M51" s="18"/>
      <c r="N51" s="3"/>
      <c r="O51" s="118"/>
      <c r="P51" s="119"/>
      <c r="Q51" s="52"/>
      <c r="R51" s="87"/>
      <c r="S51" s="87"/>
      <c r="T51" s="89"/>
      <c r="U51" s="87"/>
      <c r="V51" s="87"/>
      <c r="W51" s="87"/>
      <c r="X51" s="87"/>
      <c r="Y51" s="87"/>
      <c r="Z51" s="73" t="s">
        <v>3847</v>
      </c>
      <c r="AA51" s="71"/>
      <c r="AB51" s="79"/>
      <c r="AC51" s="44"/>
      <c r="AD51" s="50"/>
      <c r="AE51" s="51"/>
      <c r="AF51" s="3" t="s">
        <v>3847</v>
      </c>
      <c r="AG51" s="3"/>
      <c r="AM51" s="73"/>
      <c r="AP51" s="3"/>
      <c r="AY51" s="3"/>
    </row>
    <row r="52" spans="1:51" s="5" customFormat="1" ht="48" customHeight="1">
      <c r="A52" s="3"/>
      <c r="B52" s="3" t="s">
        <v>137</v>
      </c>
      <c r="C52" s="3" t="s">
        <v>131</v>
      </c>
      <c r="D52" s="3" t="s">
        <v>3847</v>
      </c>
      <c r="E52" s="5" t="s">
        <v>130</v>
      </c>
      <c r="F52" s="3" t="s">
        <v>123</v>
      </c>
      <c r="G52" s="3" t="s">
        <v>142</v>
      </c>
      <c r="H52" s="8" t="s">
        <v>138</v>
      </c>
      <c r="I52" s="3"/>
      <c r="J52" s="3"/>
      <c r="K52" s="32" t="s">
        <v>3884</v>
      </c>
      <c r="L52" s="3">
        <v>0</v>
      </c>
      <c r="M52" s="3">
        <v>1000</v>
      </c>
      <c r="N52" s="3"/>
      <c r="O52" s="116">
        <f>VLOOKUP(E52,'Raw Data'!$B$7:$C$491,2,FALSE)</f>
        <v>9.6000000000000002E-2</v>
      </c>
      <c r="P52" s="119"/>
      <c r="Q52" s="77">
        <v>43</v>
      </c>
      <c r="R52" s="73" t="s">
        <v>130</v>
      </c>
      <c r="S52" s="73" t="s">
        <v>136</v>
      </c>
      <c r="T52" s="86" t="s">
        <v>124</v>
      </c>
      <c r="U52" s="73" t="s">
        <v>133</v>
      </c>
      <c r="V52" s="73" t="s">
        <v>134</v>
      </c>
      <c r="W52" s="73" t="s">
        <v>5308</v>
      </c>
      <c r="X52" s="73" t="s">
        <v>131</v>
      </c>
      <c r="Y52" s="73" t="s">
        <v>135</v>
      </c>
      <c r="Z52" s="73" t="s">
        <v>3847</v>
      </c>
      <c r="AA52" s="69" t="s">
        <v>4772</v>
      </c>
      <c r="AB52" s="78" t="s">
        <v>3782</v>
      </c>
      <c r="AC52" s="45" t="s">
        <v>3783</v>
      </c>
      <c r="AD52" s="53" t="b">
        <v>1</v>
      </c>
      <c r="AE52" s="54">
        <v>10.763400000000001</v>
      </c>
      <c r="AF52" s="3" t="s">
        <v>3847</v>
      </c>
      <c r="AG52" s="3"/>
      <c r="AM52" s="73"/>
      <c r="AP52" s="3"/>
      <c r="AY52" s="3"/>
    </row>
    <row r="53" spans="1:51" ht="32" customHeight="1">
      <c r="A53" s="3"/>
      <c r="B53" s="7" t="s">
        <v>381</v>
      </c>
      <c r="C53" s="7" t="s">
        <v>378</v>
      </c>
      <c r="D53" s="3" t="s">
        <v>3847</v>
      </c>
      <c r="E53" t="s">
        <v>380</v>
      </c>
      <c r="F53" s="7" t="s">
        <v>375</v>
      </c>
      <c r="G53" s="7" t="s">
        <v>142</v>
      </c>
      <c r="H53" s="8" t="s">
        <v>141</v>
      </c>
      <c r="I53" s="3"/>
      <c r="K53" s="32" t="s">
        <v>3885</v>
      </c>
      <c r="L53" s="3">
        <v>0</v>
      </c>
      <c r="M53" s="3">
        <v>1000</v>
      </c>
      <c r="N53" s="3"/>
      <c r="O53" s="116">
        <f>VLOOKUP(E53,'Raw Data'!$B$7:$C$491,2,FALSE)</f>
        <v>0</v>
      </c>
      <c r="P53" s="119"/>
      <c r="Q53" s="77">
        <v>44</v>
      </c>
      <c r="R53" s="85" t="s">
        <v>380</v>
      </c>
      <c r="S53" s="85" t="s">
        <v>379</v>
      </c>
      <c r="T53" s="86" t="s">
        <v>140</v>
      </c>
      <c r="U53" s="85" t="s">
        <v>377</v>
      </c>
      <c r="V53" s="85" t="s">
        <v>376</v>
      </c>
      <c r="W53" s="73" t="s">
        <v>5309</v>
      </c>
      <c r="X53" s="85" t="s">
        <v>378</v>
      </c>
      <c r="Y53" s="73"/>
      <c r="Z53" s="73" t="s">
        <v>3847</v>
      </c>
      <c r="AA53" s="69" t="s">
        <v>4434</v>
      </c>
      <c r="AB53" s="78" t="s">
        <v>3782</v>
      </c>
      <c r="AC53" s="41" t="s">
        <v>3785</v>
      </c>
      <c r="AD53" s="46" t="b">
        <v>1</v>
      </c>
      <c r="AE53" s="47">
        <v>19.3217</v>
      </c>
      <c r="AF53" s="3" t="s">
        <v>3847</v>
      </c>
      <c r="AG53" s="3"/>
      <c r="AM53" s="73"/>
      <c r="AP53" s="3"/>
      <c r="AY53" s="3"/>
    </row>
    <row r="54" spans="1:51" ht="32" customHeight="1">
      <c r="A54" s="3"/>
      <c r="B54" s="7" t="s">
        <v>352</v>
      </c>
      <c r="C54" s="7" t="s">
        <v>337</v>
      </c>
      <c r="D54" s="3" t="s">
        <v>3847</v>
      </c>
      <c r="E54" t="s">
        <v>350</v>
      </c>
      <c r="F54" s="7" t="s">
        <v>336</v>
      </c>
      <c r="G54" s="7" t="s">
        <v>142</v>
      </c>
      <c r="H54" s="8" t="s">
        <v>145</v>
      </c>
      <c r="I54" s="7"/>
      <c r="K54" s="26" t="s">
        <v>3886</v>
      </c>
      <c r="L54" s="3">
        <v>0</v>
      </c>
      <c r="M54" s="3">
        <v>1000</v>
      </c>
      <c r="N54" s="3"/>
      <c r="O54" s="116">
        <f>VLOOKUP(E54,'Raw Data'!$B$7:$C$491,2,FALSE)</f>
        <v>1.67E-2</v>
      </c>
      <c r="P54" s="119"/>
      <c r="Q54" s="77">
        <v>45</v>
      </c>
      <c r="R54" s="85" t="s">
        <v>350</v>
      </c>
      <c r="S54" s="85" t="s">
        <v>351</v>
      </c>
      <c r="T54" s="73" t="s">
        <v>144</v>
      </c>
      <c r="U54" s="85" t="s">
        <v>334</v>
      </c>
      <c r="V54" s="85" t="s">
        <v>335</v>
      </c>
      <c r="W54" s="73" t="s">
        <v>5310</v>
      </c>
      <c r="X54" s="85" t="s">
        <v>337</v>
      </c>
      <c r="Y54" s="73" t="s">
        <v>5215</v>
      </c>
      <c r="Z54" s="73" t="s">
        <v>3847</v>
      </c>
      <c r="AA54" s="69" t="s">
        <v>5804</v>
      </c>
      <c r="AB54" s="78" t="s">
        <v>3785</v>
      </c>
      <c r="AC54" s="41" t="s">
        <v>3785</v>
      </c>
      <c r="AD54" s="46" t="b">
        <v>1</v>
      </c>
      <c r="AE54" s="47">
        <v>21.808599999999998</v>
      </c>
      <c r="AF54" s="3" t="s">
        <v>3847</v>
      </c>
      <c r="AG54" s="3"/>
      <c r="AM54" s="73"/>
      <c r="AP54" s="3"/>
      <c r="AY54" s="3"/>
    </row>
    <row r="55" spans="1:51" ht="32" customHeight="1">
      <c r="A55" s="3"/>
      <c r="B55" s="7" t="s">
        <v>348</v>
      </c>
      <c r="C55" s="7" t="s">
        <v>341</v>
      </c>
      <c r="D55" s="3" t="s">
        <v>3847</v>
      </c>
      <c r="E55" t="s">
        <v>346</v>
      </c>
      <c r="F55" s="7" t="s">
        <v>345</v>
      </c>
      <c r="G55" s="7" t="s">
        <v>142</v>
      </c>
      <c r="H55" s="8" t="s">
        <v>342</v>
      </c>
      <c r="I55" s="7"/>
      <c r="K55" s="32" t="s">
        <v>3887</v>
      </c>
      <c r="L55" s="3">
        <v>0</v>
      </c>
      <c r="M55" s="3">
        <v>1000</v>
      </c>
      <c r="N55" s="3"/>
      <c r="O55" s="116">
        <f>VLOOKUP(E55,'Raw Data'!$B$7:$C$491,2,FALSE)</f>
        <v>9.9299999999999999E-2</v>
      </c>
      <c r="P55" s="119"/>
      <c r="Q55" s="77">
        <v>46</v>
      </c>
      <c r="R55" s="85" t="s">
        <v>346</v>
      </c>
      <c r="S55" s="85" t="s">
        <v>347</v>
      </c>
      <c r="T55" s="73" t="s">
        <v>344</v>
      </c>
      <c r="U55" s="85" t="s">
        <v>339</v>
      </c>
      <c r="V55" s="85" t="s">
        <v>343</v>
      </c>
      <c r="W55" s="73" t="s">
        <v>5311</v>
      </c>
      <c r="X55" s="85" t="s">
        <v>341</v>
      </c>
      <c r="Y55" s="73" t="s">
        <v>5216</v>
      </c>
      <c r="Z55" s="73" t="s">
        <v>3847</v>
      </c>
      <c r="AA55" s="69" t="s">
        <v>5804</v>
      </c>
      <c r="AB55" s="78" t="s">
        <v>3785</v>
      </c>
      <c r="AC55" s="41" t="s">
        <v>3784</v>
      </c>
      <c r="AD55" s="46" t="b">
        <v>1</v>
      </c>
      <c r="AE55" s="47">
        <v>18.768699999999999</v>
      </c>
      <c r="AF55" s="3" t="s">
        <v>3847</v>
      </c>
      <c r="AG55" s="3"/>
      <c r="AM55" s="73"/>
      <c r="AP55" s="3"/>
      <c r="AY55" s="3"/>
    </row>
    <row r="56" spans="1:51" ht="32" customHeight="1">
      <c r="A56" s="3"/>
      <c r="B56" s="7" t="s">
        <v>365</v>
      </c>
      <c r="C56" s="7" t="s">
        <v>361</v>
      </c>
      <c r="D56" s="3" t="s">
        <v>3847</v>
      </c>
      <c r="E56" t="s">
        <v>364</v>
      </c>
      <c r="F56" s="7" t="s">
        <v>355</v>
      </c>
      <c r="G56" s="7" t="s">
        <v>142</v>
      </c>
      <c r="H56" s="8" t="s">
        <v>146</v>
      </c>
      <c r="I56" s="7"/>
      <c r="K56" s="26" t="s">
        <v>3888</v>
      </c>
      <c r="L56" s="7">
        <v>-1000</v>
      </c>
      <c r="M56" s="3">
        <v>1000</v>
      </c>
      <c r="N56" s="3"/>
      <c r="O56" s="116">
        <f>VLOOKUP(E56,'Raw Data'!$B$7:$C$491,2,FALSE)</f>
        <v>1E-3</v>
      </c>
      <c r="P56" s="119"/>
      <c r="Q56" s="77">
        <v>47</v>
      </c>
      <c r="R56" s="85" t="s">
        <v>364</v>
      </c>
      <c r="S56" s="85" t="s">
        <v>5536</v>
      </c>
      <c r="T56" s="86" t="s">
        <v>143</v>
      </c>
      <c r="U56" s="85" t="s">
        <v>359</v>
      </c>
      <c r="V56" s="85" t="s">
        <v>360</v>
      </c>
      <c r="W56" s="73" t="s">
        <v>5312</v>
      </c>
      <c r="X56" s="85" t="s">
        <v>361</v>
      </c>
      <c r="Y56" s="85"/>
      <c r="Z56" s="73" t="s">
        <v>3847</v>
      </c>
      <c r="AA56" s="70"/>
      <c r="AB56" s="78" t="s">
        <v>3782</v>
      </c>
      <c r="AC56" s="41" t="s">
        <v>3785</v>
      </c>
      <c r="AD56" s="46" t="b">
        <v>1</v>
      </c>
      <c r="AE56" s="47">
        <v>12.7592</v>
      </c>
      <c r="AF56" s="3" t="s">
        <v>3847</v>
      </c>
      <c r="AG56" s="3"/>
      <c r="AM56" s="73"/>
      <c r="AP56" s="3"/>
      <c r="AY56" s="3"/>
    </row>
    <row r="57" spans="1:51" ht="48" customHeight="1">
      <c r="A57" s="3"/>
      <c r="B57" s="7" t="s">
        <v>374</v>
      </c>
      <c r="C57" s="7" t="s">
        <v>370</v>
      </c>
      <c r="D57" s="3" t="s">
        <v>3847</v>
      </c>
      <c r="E57" t="s">
        <v>4354</v>
      </c>
      <c r="F57" s="7" t="s">
        <v>366</v>
      </c>
      <c r="G57" s="7" t="s">
        <v>142</v>
      </c>
      <c r="H57" s="29" t="s">
        <v>4244</v>
      </c>
      <c r="I57" s="7"/>
      <c r="K57" s="26" t="s">
        <v>3889</v>
      </c>
      <c r="L57" s="7">
        <v>0</v>
      </c>
      <c r="M57" s="7">
        <v>1000</v>
      </c>
      <c r="N57" s="3"/>
      <c r="O57" s="116">
        <f>VLOOKUP(E57,'Raw Data'!$B$7:$C$491,2,FALSE)</f>
        <v>0</v>
      </c>
      <c r="P57" s="119"/>
      <c r="Q57" s="77">
        <v>48</v>
      </c>
      <c r="R57" s="85" t="s">
        <v>354</v>
      </c>
      <c r="S57" s="85" t="s">
        <v>354</v>
      </c>
      <c r="T57" s="86" t="s">
        <v>367</v>
      </c>
      <c r="U57" s="85" t="s">
        <v>368</v>
      </c>
      <c r="V57" s="85" t="s">
        <v>369</v>
      </c>
      <c r="W57" s="73" t="s">
        <v>5313</v>
      </c>
      <c r="X57" s="85" t="s">
        <v>370</v>
      </c>
      <c r="Y57" s="85"/>
      <c r="Z57" s="73" t="s">
        <v>3847</v>
      </c>
      <c r="AA57" s="68" t="s">
        <v>4482</v>
      </c>
      <c r="AB57" s="78" t="s">
        <v>3785</v>
      </c>
      <c r="AC57" s="41" t="s">
        <v>3782</v>
      </c>
      <c r="AD57" s="46" t="b">
        <v>1</v>
      </c>
      <c r="AE57" s="47">
        <v>10.8771</v>
      </c>
      <c r="AF57" s="3" t="s">
        <v>3847</v>
      </c>
      <c r="AG57" s="3"/>
      <c r="AM57" s="73"/>
      <c r="AP57" s="3"/>
      <c r="AY57" s="3"/>
    </row>
    <row r="58" spans="1:51" ht="32" customHeight="1">
      <c r="A58" s="3"/>
      <c r="B58" s="7" t="s">
        <v>392</v>
      </c>
      <c r="C58" s="7" t="s">
        <v>391</v>
      </c>
      <c r="D58" s="3" t="s">
        <v>3847</v>
      </c>
      <c r="E58" t="s">
        <v>4355</v>
      </c>
      <c r="F58" s="7" t="s">
        <v>383</v>
      </c>
      <c r="G58" s="7" t="s">
        <v>142</v>
      </c>
      <c r="H58" s="8" t="s">
        <v>387</v>
      </c>
      <c r="I58" s="7"/>
      <c r="K58" s="26" t="s">
        <v>3890</v>
      </c>
      <c r="L58" s="7">
        <v>-1000</v>
      </c>
      <c r="M58" s="7">
        <v>1000</v>
      </c>
      <c r="N58" s="3"/>
      <c r="O58" s="116">
        <f>VLOOKUP(E58,'Raw Data'!$B$7:$C$491,2,FALSE)</f>
        <v>0</v>
      </c>
      <c r="P58" s="119"/>
      <c r="Q58" s="77">
        <v>49</v>
      </c>
      <c r="R58" s="85" t="s">
        <v>4355</v>
      </c>
      <c r="S58" s="85" t="s">
        <v>5537</v>
      </c>
      <c r="T58" s="73" t="s">
        <v>382</v>
      </c>
      <c r="U58" s="73" t="s">
        <v>384</v>
      </c>
      <c r="V58" s="73" t="s">
        <v>385</v>
      </c>
      <c r="W58" s="73" t="s">
        <v>5314</v>
      </c>
      <c r="X58" s="85" t="s">
        <v>386</v>
      </c>
      <c r="Y58" s="85"/>
      <c r="Z58" s="73" t="s">
        <v>3847</v>
      </c>
      <c r="AA58" s="68"/>
      <c r="AB58" s="78" t="s">
        <v>3785</v>
      </c>
      <c r="AC58" s="41" t="s">
        <v>3785</v>
      </c>
      <c r="AD58" s="46" t="b">
        <v>1</v>
      </c>
      <c r="AE58" s="47">
        <v>9.3094000000000001</v>
      </c>
      <c r="AF58" s="3" t="s">
        <v>3847</v>
      </c>
      <c r="AG58" s="3"/>
      <c r="AM58" s="73"/>
      <c r="AP58" s="3"/>
      <c r="AY58" s="3"/>
    </row>
    <row r="59" spans="1:51" ht="48" customHeight="1">
      <c r="A59" s="3"/>
      <c r="B59" s="7" t="s">
        <v>400</v>
      </c>
      <c r="C59" s="7" t="s">
        <v>398</v>
      </c>
      <c r="D59" s="3" t="s">
        <v>3847</v>
      </c>
      <c r="E59" t="s">
        <v>4356</v>
      </c>
      <c r="F59" s="7" t="s">
        <v>399</v>
      </c>
      <c r="G59" s="7" t="s">
        <v>142</v>
      </c>
      <c r="H59" s="8" t="s">
        <v>5963</v>
      </c>
      <c r="I59" s="3" t="s">
        <v>5205</v>
      </c>
      <c r="K59" s="32" t="s">
        <v>5877</v>
      </c>
      <c r="L59" s="7">
        <v>0</v>
      </c>
      <c r="M59" s="7">
        <v>1000</v>
      </c>
      <c r="N59" s="3"/>
      <c r="O59" s="116">
        <f>VLOOKUP(E59,'Raw Data'!$B$7:$C$491,2,FALSE)</f>
        <v>0</v>
      </c>
      <c r="P59" s="119"/>
      <c r="Q59" s="77">
        <v>50</v>
      </c>
      <c r="R59" s="85" t="s">
        <v>5977</v>
      </c>
      <c r="S59" s="85" t="s">
        <v>5978</v>
      </c>
      <c r="T59" s="86" t="s">
        <v>395</v>
      </c>
      <c r="U59" s="85" t="s">
        <v>396</v>
      </c>
      <c r="V59" s="85" t="s">
        <v>397</v>
      </c>
      <c r="W59" s="73" t="s">
        <v>5315</v>
      </c>
      <c r="X59" s="85" t="s">
        <v>398</v>
      </c>
      <c r="Y59" s="85" t="s">
        <v>4480</v>
      </c>
      <c r="Z59" s="73" t="s">
        <v>3847</v>
      </c>
      <c r="AA59" s="70" t="s">
        <v>4481</v>
      </c>
      <c r="AB59" s="78" t="s">
        <v>3784</v>
      </c>
      <c r="AC59" s="41" t="s">
        <v>3784</v>
      </c>
      <c r="AD59" s="46" t="b">
        <v>1</v>
      </c>
      <c r="AE59" s="47">
        <v>13.3432</v>
      </c>
      <c r="AF59" s="3" t="s">
        <v>3847</v>
      </c>
      <c r="AG59" s="3"/>
      <c r="AM59" s="73"/>
      <c r="AP59" s="3"/>
      <c r="AY59" s="3"/>
    </row>
    <row r="60" spans="1:51">
      <c r="A60" s="3"/>
      <c r="B60" s="7" t="s">
        <v>470</v>
      </c>
      <c r="C60" s="7" t="s">
        <v>469</v>
      </c>
      <c r="D60" s="3" t="s">
        <v>3847</v>
      </c>
      <c r="E60" t="s">
        <v>462</v>
      </c>
      <c r="F60" s="4" t="s">
        <v>460</v>
      </c>
      <c r="G60" s="7" t="s">
        <v>142</v>
      </c>
      <c r="H60" s="8" t="s">
        <v>459</v>
      </c>
      <c r="I60" s="7"/>
      <c r="K60" s="8" t="s">
        <v>3891</v>
      </c>
      <c r="L60" s="7">
        <v>-1000</v>
      </c>
      <c r="M60" s="7">
        <v>1000</v>
      </c>
      <c r="N60" s="3"/>
      <c r="O60" s="116">
        <f>VLOOKUP(E60,'Raw Data'!$B$7:$C$491,2,FALSE)</f>
        <v>0</v>
      </c>
      <c r="P60" s="119"/>
      <c r="Q60" s="77">
        <v>51</v>
      </c>
      <c r="R60" s="85" t="s">
        <v>462</v>
      </c>
      <c r="S60" s="88" t="s">
        <v>5538</v>
      </c>
      <c r="T60" s="88" t="s">
        <v>458</v>
      </c>
      <c r="U60" s="85" t="s">
        <v>468</v>
      </c>
      <c r="V60" s="85" t="s">
        <v>2571</v>
      </c>
      <c r="W60" t="s">
        <v>5472</v>
      </c>
      <c r="X60" s="85" t="s">
        <v>469</v>
      </c>
      <c r="Y60" s="85"/>
      <c r="Z60" s="73" t="s">
        <v>3847</v>
      </c>
      <c r="AA60" s="68"/>
      <c r="AB60" s="78" t="s">
        <v>3794</v>
      </c>
      <c r="AC60" s="41" t="s">
        <v>3794</v>
      </c>
      <c r="AD60" s="46" t="b">
        <v>1</v>
      </c>
      <c r="AE60" s="47" t="s">
        <v>471</v>
      </c>
      <c r="AF60" s="3" t="s">
        <v>3847</v>
      </c>
      <c r="AG60" s="3"/>
      <c r="AM60" s="88"/>
      <c r="AP60" s="3"/>
      <c r="AY60" s="3"/>
    </row>
    <row r="61" spans="1:51">
      <c r="A61" s="3"/>
      <c r="B61" s="18"/>
      <c r="C61" s="18"/>
      <c r="D61" s="3" t="s">
        <v>3847</v>
      </c>
      <c r="E61" s="1"/>
      <c r="F61" s="19"/>
      <c r="G61" s="18"/>
      <c r="H61" s="20"/>
      <c r="I61" s="18"/>
      <c r="K61" s="20"/>
      <c r="L61" s="18"/>
      <c r="M61" s="18"/>
      <c r="N61" s="3"/>
      <c r="O61" s="118"/>
      <c r="P61" s="119"/>
      <c r="Q61" s="52"/>
      <c r="R61" s="87"/>
      <c r="S61" s="90"/>
      <c r="T61" s="90"/>
      <c r="U61" s="87"/>
      <c r="V61" s="87"/>
      <c r="W61" s="87"/>
      <c r="X61" s="87"/>
      <c r="Y61" s="87"/>
      <c r="Z61" s="73" t="s">
        <v>3847</v>
      </c>
      <c r="AA61" s="71"/>
      <c r="AB61" s="79"/>
      <c r="AC61" s="44"/>
      <c r="AD61" s="50"/>
      <c r="AE61" s="51"/>
      <c r="AF61" s="3" t="s">
        <v>3847</v>
      </c>
      <c r="AG61" s="3"/>
      <c r="AM61" s="88"/>
      <c r="AP61" s="3"/>
      <c r="AY61" s="3"/>
    </row>
    <row r="62" spans="1:51" ht="32" customHeight="1">
      <c r="B62" s="7" t="s">
        <v>353</v>
      </c>
      <c r="C62" s="7" t="s">
        <v>340</v>
      </c>
      <c r="D62" s="3" t="s">
        <v>3847</v>
      </c>
      <c r="E62" t="s">
        <v>339</v>
      </c>
      <c r="F62" s="7" t="s">
        <v>336</v>
      </c>
      <c r="G62" s="2" t="s">
        <v>2545</v>
      </c>
      <c r="H62" s="8" t="s">
        <v>145</v>
      </c>
      <c r="I62" s="7"/>
      <c r="K62" s="26" t="s">
        <v>3892</v>
      </c>
      <c r="L62" s="3">
        <v>0</v>
      </c>
      <c r="M62" s="3">
        <v>1000</v>
      </c>
      <c r="N62" s="3"/>
      <c r="O62" s="116">
        <f>VLOOKUP(E62,'Raw Data'!$B$7:$C$491,2,FALSE)</f>
        <v>0</v>
      </c>
      <c r="P62" s="119"/>
      <c r="Q62" s="48">
        <v>52</v>
      </c>
      <c r="R62" s="85" t="s">
        <v>339</v>
      </c>
      <c r="S62" s="85" t="s">
        <v>349</v>
      </c>
      <c r="T62" s="73" t="s">
        <v>144</v>
      </c>
      <c r="U62" s="85" t="s">
        <v>333</v>
      </c>
      <c r="V62" s="85" t="s">
        <v>332</v>
      </c>
      <c r="W62" s="73" t="s">
        <v>5316</v>
      </c>
      <c r="X62" s="85" t="s">
        <v>340</v>
      </c>
      <c r="Y62" s="85" t="s">
        <v>338</v>
      </c>
      <c r="Z62" s="73" t="s">
        <v>3847</v>
      </c>
      <c r="AA62" s="70" t="s">
        <v>5803</v>
      </c>
      <c r="AB62" s="78" t="s">
        <v>3782</v>
      </c>
      <c r="AC62" s="41" t="s">
        <v>3785</v>
      </c>
      <c r="AD62" s="46" t="b">
        <v>1</v>
      </c>
      <c r="AE62" s="47">
        <v>11.430999999999999</v>
      </c>
      <c r="AF62" s="3" t="s">
        <v>3847</v>
      </c>
      <c r="AG62" s="3"/>
      <c r="AM62" s="73"/>
      <c r="AP62" s="3"/>
      <c r="AY62" s="3"/>
    </row>
    <row r="63" spans="1:51" ht="32" customHeight="1">
      <c r="B63" s="7" t="s">
        <v>363</v>
      </c>
      <c r="C63" s="7" t="s">
        <v>356</v>
      </c>
      <c r="D63" s="3" t="s">
        <v>3847</v>
      </c>
      <c r="E63" t="s">
        <v>362</v>
      </c>
      <c r="F63" s="7" t="s">
        <v>355</v>
      </c>
      <c r="G63" s="2" t="s">
        <v>2545</v>
      </c>
      <c r="H63" s="8" t="s">
        <v>146</v>
      </c>
      <c r="I63" s="7"/>
      <c r="K63" s="32" t="s">
        <v>3893</v>
      </c>
      <c r="L63" s="7">
        <v>-1000</v>
      </c>
      <c r="M63" s="3">
        <v>1000</v>
      </c>
      <c r="N63" s="3"/>
      <c r="O63" s="116">
        <f>VLOOKUP(E63,'Raw Data'!$B$7:$C$491,2,FALSE)</f>
        <v>8.9999999999999993E-3</v>
      </c>
      <c r="P63" s="119"/>
      <c r="Q63" s="48">
        <v>53</v>
      </c>
      <c r="R63" s="85" t="s">
        <v>362</v>
      </c>
      <c r="S63" s="85" t="s">
        <v>5539</v>
      </c>
      <c r="T63" s="86" t="s">
        <v>143</v>
      </c>
      <c r="U63" s="85" t="s">
        <v>357</v>
      </c>
      <c r="V63" s="85" t="s">
        <v>358</v>
      </c>
      <c r="W63" s="73" t="s">
        <v>5317</v>
      </c>
      <c r="X63" s="85" t="s">
        <v>356</v>
      </c>
      <c r="Y63" s="85"/>
      <c r="Z63" s="73" t="s">
        <v>3847</v>
      </c>
      <c r="AA63" s="70"/>
      <c r="AB63" s="78" t="s">
        <v>3782</v>
      </c>
      <c r="AC63" s="41" t="s">
        <v>3783</v>
      </c>
      <c r="AD63" s="46" t="b">
        <v>0</v>
      </c>
      <c r="AE63" s="47">
        <v>2.9977999999999998</v>
      </c>
      <c r="AF63" s="3" t="s">
        <v>3847</v>
      </c>
      <c r="AG63" s="3"/>
      <c r="AM63" s="73"/>
      <c r="AP63" s="3"/>
      <c r="AY63" s="3"/>
    </row>
    <row r="64" spans="1:51" ht="32">
      <c r="B64" s="7" t="s">
        <v>389</v>
      </c>
      <c r="C64" s="7" t="s">
        <v>390</v>
      </c>
      <c r="D64" s="3" t="s">
        <v>3847</v>
      </c>
      <c r="E64" t="s">
        <v>388</v>
      </c>
      <c r="F64" s="7" t="s">
        <v>383</v>
      </c>
      <c r="G64" s="2" t="s">
        <v>2545</v>
      </c>
      <c r="H64" s="8" t="s">
        <v>387</v>
      </c>
      <c r="I64" s="7"/>
      <c r="K64" s="26" t="s">
        <v>3894</v>
      </c>
      <c r="L64" s="7">
        <v>-1000</v>
      </c>
      <c r="M64" s="7">
        <v>1000</v>
      </c>
      <c r="N64" s="3"/>
      <c r="O64" s="116">
        <f>VLOOKUP(E64,'Raw Data'!$B$7:$C$491,2,FALSE)</f>
        <v>0</v>
      </c>
      <c r="P64" s="119"/>
      <c r="Q64" s="48">
        <v>54</v>
      </c>
      <c r="R64" s="85" t="s">
        <v>388</v>
      </c>
      <c r="S64" s="85" t="s">
        <v>5540</v>
      </c>
      <c r="T64" s="73" t="s">
        <v>382</v>
      </c>
      <c r="U64" s="73" t="s">
        <v>394</v>
      </c>
      <c r="V64" s="73" t="s">
        <v>4776</v>
      </c>
      <c r="W64" t="s">
        <v>5507</v>
      </c>
      <c r="X64" s="85" t="s">
        <v>393</v>
      </c>
      <c r="Y64" s="85"/>
      <c r="Z64" s="73" t="s">
        <v>3847</v>
      </c>
      <c r="AA64" s="70"/>
      <c r="AB64" s="78" t="s">
        <v>3801</v>
      </c>
      <c r="AC64" s="41" t="s">
        <v>3833</v>
      </c>
      <c r="AD64" s="53" t="s">
        <v>5210</v>
      </c>
      <c r="AE64" s="54" t="s">
        <v>5211</v>
      </c>
      <c r="AF64" s="3" t="s">
        <v>3847</v>
      </c>
      <c r="AG64" s="3"/>
      <c r="AM64" s="73"/>
      <c r="AP64" s="3"/>
      <c r="AY64" s="3"/>
    </row>
    <row r="65" spans="1:51">
      <c r="B65" s="7" t="s">
        <v>472</v>
      </c>
      <c r="C65" s="7" t="s">
        <v>279</v>
      </c>
      <c r="D65" s="3" t="s">
        <v>3847</v>
      </c>
      <c r="E65" t="s">
        <v>453</v>
      </c>
      <c r="F65" s="4" t="s">
        <v>278</v>
      </c>
      <c r="G65" s="2" t="s">
        <v>2545</v>
      </c>
      <c r="H65" s="8" t="s">
        <v>282</v>
      </c>
      <c r="I65" s="7"/>
      <c r="K65" s="26" t="s">
        <v>3895</v>
      </c>
      <c r="L65" s="7">
        <v>-1000</v>
      </c>
      <c r="M65" s="7">
        <v>1000</v>
      </c>
      <c r="N65" s="3"/>
      <c r="O65" s="116">
        <f>VLOOKUP(E65,'Raw Data'!$B$7:$C$491,2,FALSE)</f>
        <v>0</v>
      </c>
      <c r="P65" s="119"/>
      <c r="Q65" s="48">
        <v>55</v>
      </c>
      <c r="R65" s="85" t="s">
        <v>453</v>
      </c>
      <c r="S65" s="85" t="s">
        <v>5541</v>
      </c>
      <c r="T65" s="86" t="s">
        <v>277</v>
      </c>
      <c r="U65" s="73" t="s">
        <v>280</v>
      </c>
      <c r="V65" s="73" t="s">
        <v>281</v>
      </c>
      <c r="W65" s="73" t="s">
        <v>5306</v>
      </c>
      <c r="X65" s="85" t="s">
        <v>279</v>
      </c>
      <c r="Y65" s="85" t="s">
        <v>473</v>
      </c>
      <c r="Z65" s="73" t="s">
        <v>3847</v>
      </c>
      <c r="AA65" s="70"/>
      <c r="AB65" s="78" t="s">
        <v>3784</v>
      </c>
      <c r="AC65" s="41" t="s">
        <v>3785</v>
      </c>
      <c r="AD65" s="46" t="b">
        <v>1</v>
      </c>
      <c r="AE65" s="47">
        <v>35.761600000000001</v>
      </c>
      <c r="AF65" s="3" t="s">
        <v>3847</v>
      </c>
      <c r="AG65" s="3"/>
      <c r="AM65" s="73"/>
      <c r="AP65" s="3"/>
      <c r="AY65" s="3"/>
    </row>
    <row r="66" spans="1:51">
      <c r="B66" s="7" t="s">
        <v>466</v>
      </c>
      <c r="C66" s="7" t="s">
        <v>467</v>
      </c>
      <c r="D66" s="3" t="s">
        <v>3847</v>
      </c>
      <c r="E66" t="s">
        <v>461</v>
      </c>
      <c r="F66" s="4" t="s">
        <v>460</v>
      </c>
      <c r="G66" s="2" t="s">
        <v>2545</v>
      </c>
      <c r="H66" s="8" t="s">
        <v>459</v>
      </c>
      <c r="I66" s="7"/>
      <c r="J66" s="6"/>
      <c r="K66" s="32" t="s">
        <v>3896</v>
      </c>
      <c r="L66" s="7">
        <v>-1000</v>
      </c>
      <c r="M66" s="7">
        <v>1000</v>
      </c>
      <c r="N66" s="3"/>
      <c r="O66" s="116">
        <f>VLOOKUP(E66,'Raw Data'!$B$7:$C$491,2,FALSE)</f>
        <v>0.46970000000000001</v>
      </c>
      <c r="P66" s="119"/>
      <c r="Q66" s="48">
        <v>56</v>
      </c>
      <c r="R66" s="85" t="s">
        <v>461</v>
      </c>
      <c r="S66" s="85" t="s">
        <v>5542</v>
      </c>
      <c r="T66" s="88" t="s">
        <v>458</v>
      </c>
      <c r="U66" s="73" t="s">
        <v>464</v>
      </c>
      <c r="V66" s="73" t="s">
        <v>465</v>
      </c>
      <c r="W66" s="73" t="s">
        <v>5318</v>
      </c>
      <c r="X66" s="85" t="s">
        <v>467</v>
      </c>
      <c r="Y66" s="85" t="s">
        <v>463</v>
      </c>
      <c r="Z66" s="73" t="s">
        <v>3847</v>
      </c>
      <c r="AA66" s="70"/>
      <c r="AB66" s="78" t="s">
        <v>3784</v>
      </c>
      <c r="AC66" s="41" t="s">
        <v>3785</v>
      </c>
      <c r="AD66" s="46" t="b">
        <v>0</v>
      </c>
      <c r="AE66" s="47">
        <v>2.0619999999999998</v>
      </c>
      <c r="AF66" s="3" t="s">
        <v>3847</v>
      </c>
      <c r="AG66" s="3"/>
      <c r="AM66" s="73"/>
      <c r="AP66" s="3"/>
      <c r="AY66" s="3"/>
    </row>
    <row r="67" spans="1:51">
      <c r="B67" s="18"/>
      <c r="C67" s="18"/>
      <c r="D67" s="3" t="s">
        <v>3847</v>
      </c>
      <c r="E67" s="1"/>
      <c r="F67" s="19"/>
      <c r="G67" s="18"/>
      <c r="H67" s="20"/>
      <c r="I67" s="18"/>
      <c r="K67" s="20"/>
      <c r="L67" s="18"/>
      <c r="M67" s="18"/>
      <c r="N67" s="3"/>
      <c r="O67" s="118"/>
      <c r="P67" s="119"/>
      <c r="Q67" s="52"/>
      <c r="R67" s="87"/>
      <c r="S67" s="90"/>
      <c r="T67" s="90"/>
      <c r="U67" s="87"/>
      <c r="V67" s="87"/>
      <c r="W67" s="87"/>
      <c r="X67" s="87"/>
      <c r="Y67" s="87"/>
      <c r="Z67" s="73" t="s">
        <v>3847</v>
      </c>
      <c r="AA67" s="71"/>
      <c r="AB67" s="79"/>
      <c r="AC67" s="44"/>
      <c r="AD67" s="50"/>
      <c r="AE67" s="51"/>
      <c r="AF67" s="3" t="s">
        <v>3847</v>
      </c>
      <c r="AG67" s="3"/>
      <c r="AM67" s="88"/>
      <c r="AP67" s="10"/>
      <c r="AY67" s="10"/>
    </row>
    <row r="68" spans="1:51" ht="32" customHeight="1">
      <c r="B68" s="7" t="s">
        <v>1286</v>
      </c>
      <c r="C68" s="7" t="s">
        <v>238</v>
      </c>
      <c r="D68" s="3" t="s">
        <v>3847</v>
      </c>
      <c r="E68" t="s">
        <v>1284</v>
      </c>
      <c r="F68" s="7" t="s">
        <v>239</v>
      </c>
      <c r="G68" s="7" t="s">
        <v>1281</v>
      </c>
      <c r="H68" s="29" t="s">
        <v>243</v>
      </c>
      <c r="I68" s="7"/>
      <c r="K68" s="26" t="s">
        <v>3899</v>
      </c>
      <c r="L68" s="7">
        <v>-0.1</v>
      </c>
      <c r="M68" s="7">
        <v>1000</v>
      </c>
      <c r="N68" s="3"/>
      <c r="O68" s="116">
        <f>VLOOKUP(E68,'Raw Data'!$B$7:$C$491,2,FALSE)</f>
        <v>-9.6000000000000002E-2</v>
      </c>
      <c r="P68" s="119"/>
      <c r="Q68" s="48">
        <v>57</v>
      </c>
      <c r="R68" s="85" t="s">
        <v>1284</v>
      </c>
      <c r="S68" s="85" t="s">
        <v>1285</v>
      </c>
      <c r="T68" s="86" t="s">
        <v>242</v>
      </c>
      <c r="U68" s="85" t="s">
        <v>1282</v>
      </c>
      <c r="V68" s="85" t="s">
        <v>1283</v>
      </c>
      <c r="W68" s="73" t="s">
        <v>5320</v>
      </c>
      <c r="X68" s="85" t="s">
        <v>238</v>
      </c>
      <c r="Y68" s="85" t="s">
        <v>5932</v>
      </c>
      <c r="Z68" s="73" t="s">
        <v>3847</v>
      </c>
      <c r="AA68" s="70"/>
      <c r="AB68" s="78" t="s">
        <v>3785</v>
      </c>
      <c r="AC68" s="41" t="s">
        <v>3783</v>
      </c>
      <c r="AD68" s="46" t="b">
        <v>1</v>
      </c>
      <c r="AE68" s="47">
        <v>9.2614000000000001</v>
      </c>
      <c r="AF68" s="3" t="s">
        <v>3847</v>
      </c>
      <c r="AG68" s="3"/>
      <c r="AM68" s="73"/>
      <c r="AP68" s="3"/>
      <c r="AY68" s="3"/>
    </row>
    <row r="69" spans="1:51">
      <c r="B69" s="7" t="s">
        <v>1288</v>
      </c>
      <c r="C69" s="7" t="s">
        <v>228</v>
      </c>
      <c r="D69" s="3" t="s">
        <v>3847</v>
      </c>
      <c r="E69" t="s">
        <v>1287</v>
      </c>
      <c r="F69" s="7" t="s">
        <v>232</v>
      </c>
      <c r="G69" s="7" t="s">
        <v>1281</v>
      </c>
      <c r="H69" s="29" t="s">
        <v>225</v>
      </c>
      <c r="I69" s="7"/>
      <c r="K69" s="26" t="s">
        <v>3898</v>
      </c>
      <c r="L69" s="7">
        <v>-1000</v>
      </c>
      <c r="M69" s="7">
        <v>1000</v>
      </c>
      <c r="N69" s="3"/>
      <c r="O69" s="116">
        <f>VLOOKUP(E69,'Raw Data'!$B$7:$C$491,2,FALSE)</f>
        <v>-9.6000000000000002E-2</v>
      </c>
      <c r="P69" s="119"/>
      <c r="Q69" s="48">
        <v>58</v>
      </c>
      <c r="R69" s="85" t="s">
        <v>1287</v>
      </c>
      <c r="S69" s="85" t="s">
        <v>5543</v>
      </c>
      <c r="T69" s="86" t="s">
        <v>226</v>
      </c>
      <c r="U69" s="85" t="s">
        <v>1289</v>
      </c>
      <c r="V69" s="85" t="s">
        <v>1290</v>
      </c>
      <c r="W69" s="73" t="s">
        <v>5319</v>
      </c>
      <c r="X69" s="85" t="s">
        <v>1291</v>
      </c>
      <c r="Y69" s="85"/>
      <c r="Z69" s="73" t="s">
        <v>3847</v>
      </c>
      <c r="AA69" s="70"/>
      <c r="AB69" s="78" t="s">
        <v>3785</v>
      </c>
      <c r="AC69" s="41" t="s">
        <v>3785</v>
      </c>
      <c r="AD69" s="46" t="b">
        <v>1</v>
      </c>
      <c r="AE69" s="47">
        <v>30.278700000000001</v>
      </c>
      <c r="AF69" s="3" t="s">
        <v>3847</v>
      </c>
      <c r="AG69" s="3"/>
      <c r="AM69" s="73"/>
      <c r="AP69" s="3"/>
      <c r="AY69" s="3"/>
    </row>
    <row r="70" spans="1:51" ht="48" customHeight="1">
      <c r="A70" s="3"/>
      <c r="B70" s="7" t="s">
        <v>373</v>
      </c>
      <c r="C70" s="7" t="s">
        <v>370</v>
      </c>
      <c r="D70" s="3" t="s">
        <v>3847</v>
      </c>
      <c r="E70" t="s">
        <v>371</v>
      </c>
      <c r="F70" s="7" t="s">
        <v>366</v>
      </c>
      <c r="G70" s="7" t="s">
        <v>5934</v>
      </c>
      <c r="H70" s="29" t="s">
        <v>4244</v>
      </c>
      <c r="I70" s="7"/>
      <c r="K70" s="26" t="s">
        <v>3897</v>
      </c>
      <c r="L70" s="7">
        <v>0</v>
      </c>
      <c r="M70" s="7">
        <v>1000</v>
      </c>
      <c r="N70" s="3"/>
      <c r="O70" s="116">
        <f>VLOOKUP(E70,'Raw Data'!$B$7:$C$491,2,FALSE)</f>
        <v>0</v>
      </c>
      <c r="P70" s="119"/>
      <c r="Q70" s="48">
        <v>59</v>
      </c>
      <c r="R70" s="85" t="s">
        <v>371</v>
      </c>
      <c r="S70" s="85" t="s">
        <v>372</v>
      </c>
      <c r="T70" s="86" t="s">
        <v>367</v>
      </c>
      <c r="U70" s="85" t="s">
        <v>368</v>
      </c>
      <c r="V70" s="85" t="s">
        <v>369</v>
      </c>
      <c r="W70" s="73" t="s">
        <v>5313</v>
      </c>
      <c r="X70" s="85" t="s">
        <v>370</v>
      </c>
      <c r="Y70" s="85"/>
      <c r="Z70" s="73" t="s">
        <v>3847</v>
      </c>
      <c r="AA70" s="68" t="s">
        <v>4482</v>
      </c>
      <c r="AB70" s="78" t="s">
        <v>3785</v>
      </c>
      <c r="AC70" s="41" t="s">
        <v>3782</v>
      </c>
      <c r="AD70" s="46" t="b">
        <v>1</v>
      </c>
      <c r="AE70" s="47">
        <v>10.8771</v>
      </c>
      <c r="AF70" s="3" t="s">
        <v>3847</v>
      </c>
      <c r="AG70" s="3"/>
      <c r="AM70" s="73"/>
      <c r="AP70" s="3"/>
      <c r="AY70" s="3"/>
    </row>
    <row r="71" spans="1:51">
      <c r="B71" s="18"/>
      <c r="C71" s="18"/>
      <c r="D71" s="3" t="s">
        <v>3847</v>
      </c>
      <c r="E71" s="1"/>
      <c r="F71" s="18"/>
      <c r="G71" s="18"/>
      <c r="H71" s="30"/>
      <c r="I71" s="18"/>
      <c r="K71" s="27"/>
      <c r="L71" s="18"/>
      <c r="M71" s="18"/>
      <c r="N71" s="3"/>
      <c r="O71" s="118"/>
      <c r="P71" s="119"/>
      <c r="Q71" s="52"/>
      <c r="R71" s="87"/>
      <c r="S71" s="87"/>
      <c r="T71" s="87"/>
      <c r="U71" s="87"/>
      <c r="V71" s="87"/>
      <c r="W71" s="87"/>
      <c r="X71" s="87"/>
      <c r="Y71" s="87"/>
      <c r="Z71" s="73" t="s">
        <v>3847</v>
      </c>
      <c r="AA71" s="71"/>
      <c r="AB71" s="79"/>
      <c r="AC71" s="44"/>
      <c r="AD71" s="50"/>
      <c r="AE71" s="51"/>
      <c r="AF71" s="3" t="s">
        <v>3847</v>
      </c>
      <c r="AG71" s="3"/>
      <c r="AM71" s="73"/>
      <c r="AP71" s="3"/>
      <c r="AY71" s="3"/>
    </row>
    <row r="72" spans="1:51" ht="32" customHeight="1">
      <c r="B72" s="7" t="s">
        <v>1257</v>
      </c>
      <c r="C72" s="7" t="s">
        <v>1255</v>
      </c>
      <c r="D72" s="3" t="s">
        <v>3847</v>
      </c>
      <c r="E72" s="5" t="s">
        <v>1253</v>
      </c>
      <c r="F72" s="7" t="s">
        <v>1256</v>
      </c>
      <c r="G72" s="7" t="s">
        <v>5940</v>
      </c>
      <c r="H72" s="8" t="s">
        <v>1252</v>
      </c>
      <c r="I72" s="7"/>
      <c r="K72" s="26" t="s">
        <v>3903</v>
      </c>
      <c r="L72" s="7">
        <v>-1000</v>
      </c>
      <c r="M72" s="7">
        <v>1000</v>
      </c>
      <c r="N72" s="3"/>
      <c r="O72" s="116">
        <f>VLOOKUP(E72,'Raw Data'!$B$7:$C$491,2,FALSE)</f>
        <v>2.395</v>
      </c>
      <c r="P72" s="119"/>
      <c r="Q72" s="48">
        <v>60</v>
      </c>
      <c r="R72" s="85" t="s">
        <v>1253</v>
      </c>
      <c r="S72" s="85" t="s">
        <v>5547</v>
      </c>
      <c r="T72" s="86" t="s">
        <v>1251</v>
      </c>
      <c r="U72" s="85" t="s">
        <v>1262</v>
      </c>
      <c r="V72" s="85" t="s">
        <v>1263</v>
      </c>
      <c r="W72" s="73" t="s">
        <v>5324</v>
      </c>
      <c r="X72" s="85" t="s">
        <v>1264</v>
      </c>
      <c r="Y72" s="85"/>
      <c r="Z72" s="73" t="s">
        <v>3847</v>
      </c>
      <c r="AA72" s="70"/>
      <c r="AB72" s="78" t="s">
        <v>3784</v>
      </c>
      <c r="AC72" s="41" t="s">
        <v>3834</v>
      </c>
      <c r="AD72" s="53" t="b">
        <v>0</v>
      </c>
      <c r="AE72" s="47">
        <v>-2.9098000000000002</v>
      </c>
      <c r="AF72" s="3" t="s">
        <v>3847</v>
      </c>
      <c r="AG72" s="3"/>
      <c r="AM72" s="73"/>
      <c r="AP72" s="3"/>
      <c r="AY72" s="3"/>
    </row>
    <row r="73" spans="1:51" s="5" customFormat="1" ht="32" customHeight="1">
      <c r="B73" s="7" t="s">
        <v>1271</v>
      </c>
      <c r="C73" s="7" t="s">
        <v>1269</v>
      </c>
      <c r="D73" s="3" t="s">
        <v>3847</v>
      </c>
      <c r="E73" s="5" t="s">
        <v>1270</v>
      </c>
      <c r="F73" s="7" t="s">
        <v>1268</v>
      </c>
      <c r="G73" s="7" t="s">
        <v>5940</v>
      </c>
      <c r="H73" s="8" t="s">
        <v>286</v>
      </c>
      <c r="I73" s="7"/>
      <c r="J73" s="3"/>
      <c r="K73" s="26" t="s">
        <v>3904</v>
      </c>
      <c r="L73" s="7">
        <v>-1000</v>
      </c>
      <c r="M73" s="7">
        <v>1000</v>
      </c>
      <c r="N73" s="3"/>
      <c r="O73" s="116">
        <f>VLOOKUP(E73,'Raw Data'!$B$7:$C$491,2,FALSE)</f>
        <v>-2.395</v>
      </c>
      <c r="P73" s="119"/>
      <c r="Q73" s="48">
        <v>61</v>
      </c>
      <c r="R73" s="85" t="s">
        <v>1270</v>
      </c>
      <c r="S73" s="85" t="s">
        <v>5548</v>
      </c>
      <c r="T73" s="88" t="s">
        <v>285</v>
      </c>
      <c r="U73" s="85" t="s">
        <v>1265</v>
      </c>
      <c r="V73" s="85" t="s">
        <v>1266</v>
      </c>
      <c r="W73" s="73" t="s">
        <v>5325</v>
      </c>
      <c r="X73" s="85" t="s">
        <v>1267</v>
      </c>
      <c r="Y73" s="85"/>
      <c r="Z73" s="73" t="s">
        <v>3847</v>
      </c>
      <c r="AA73" s="70"/>
      <c r="AB73" s="78" t="s">
        <v>3784</v>
      </c>
      <c r="AC73" s="41" t="s">
        <v>3785</v>
      </c>
      <c r="AD73" s="53" t="b">
        <v>1</v>
      </c>
      <c r="AE73" s="47">
        <v>12.082800000000001</v>
      </c>
      <c r="AF73" s="3" t="s">
        <v>3847</v>
      </c>
      <c r="AG73" s="3"/>
      <c r="AK73"/>
      <c r="AM73" s="73"/>
      <c r="AP73" s="3"/>
      <c r="AY73" s="3"/>
    </row>
    <row r="74" spans="1:51" s="5" customFormat="1" ht="32" customHeight="1">
      <c r="B74" s="7" t="s">
        <v>1273</v>
      </c>
      <c r="C74" s="7" t="s">
        <v>1277</v>
      </c>
      <c r="D74" s="3" t="s">
        <v>3847</v>
      </c>
      <c r="E74" s="5" t="s">
        <v>1272</v>
      </c>
      <c r="F74" s="7" t="s">
        <v>354</v>
      </c>
      <c r="G74" s="7" t="s">
        <v>5940</v>
      </c>
      <c r="H74" s="8" t="s">
        <v>5247</v>
      </c>
      <c r="I74" s="9" t="s">
        <v>5205</v>
      </c>
      <c r="J74" s="3"/>
      <c r="K74" s="26" t="s">
        <v>3905</v>
      </c>
      <c r="L74" s="7">
        <v>-1000</v>
      </c>
      <c r="M74" s="7">
        <v>1000</v>
      </c>
      <c r="N74" s="3"/>
      <c r="O74" s="116">
        <f>VLOOKUP(E74,'Raw Data'!$B$7:$C$491,2,FALSE)</f>
        <v>2.5</v>
      </c>
      <c r="P74" s="119"/>
      <c r="Q74" s="48">
        <v>62</v>
      </c>
      <c r="R74" s="85" t="s">
        <v>1272</v>
      </c>
      <c r="S74" s="85" t="s">
        <v>5549</v>
      </c>
      <c r="T74" s="88" t="s">
        <v>354</v>
      </c>
      <c r="U74" s="85" t="s">
        <v>1274</v>
      </c>
      <c r="V74" s="85" t="s">
        <v>1275</v>
      </c>
      <c r="W74" s="73" t="s">
        <v>5326</v>
      </c>
      <c r="X74" s="85" t="s">
        <v>1276</v>
      </c>
      <c r="Y74" s="88"/>
      <c r="Z74" s="73" t="s">
        <v>3847</v>
      </c>
      <c r="AA74" s="70"/>
      <c r="AB74" s="78" t="s">
        <v>3784</v>
      </c>
      <c r="AC74" s="41" t="s">
        <v>3784</v>
      </c>
      <c r="AD74" s="53" t="b">
        <v>1</v>
      </c>
      <c r="AE74" s="47">
        <v>27.039899999999999</v>
      </c>
      <c r="AF74" s="3" t="s">
        <v>3847</v>
      </c>
      <c r="AG74" s="3"/>
      <c r="AK74"/>
      <c r="AM74" s="73"/>
      <c r="AP74" s="3"/>
      <c r="AY74" s="3"/>
    </row>
    <row r="75" spans="1:51" s="5" customFormat="1" ht="48" customHeight="1">
      <c r="B75" s="7" t="s">
        <v>5801</v>
      </c>
      <c r="C75" s="7" t="s">
        <v>1280</v>
      </c>
      <c r="D75" s="3" t="s">
        <v>3847</v>
      </c>
      <c r="E75" s="5" t="s">
        <v>5794</v>
      </c>
      <c r="F75" s="7" t="s">
        <v>354</v>
      </c>
      <c r="G75" s="7" t="s">
        <v>5940</v>
      </c>
      <c r="H75" s="8" t="s">
        <v>5246</v>
      </c>
      <c r="I75" s="3" t="s">
        <v>5205</v>
      </c>
      <c r="J75" s="3"/>
      <c r="K75" s="32" t="s">
        <v>5866</v>
      </c>
      <c r="L75" s="7">
        <v>0</v>
      </c>
      <c r="M75" s="7">
        <v>1000</v>
      </c>
      <c r="N75" s="3"/>
      <c r="O75" s="116">
        <f>VLOOKUP(E75,'Raw Data'!$B$7:$C$491,2,FALSE)</f>
        <v>2.2309999999999999</v>
      </c>
      <c r="P75" s="119"/>
      <c r="Q75" s="48">
        <v>63</v>
      </c>
      <c r="R75" s="85" t="s">
        <v>1278</v>
      </c>
      <c r="S75" s="85" t="s">
        <v>1279</v>
      </c>
      <c r="T75" s="88" t="s">
        <v>354</v>
      </c>
      <c r="U75" s="85" t="s">
        <v>5864</v>
      </c>
      <c r="V75" s="85" t="s">
        <v>5858</v>
      </c>
      <c r="W75" s="73" t="s">
        <v>5859</v>
      </c>
      <c r="X75" s="85" t="s">
        <v>5860</v>
      </c>
      <c r="Y75" s="85"/>
      <c r="Z75" s="73" t="s">
        <v>3847</v>
      </c>
      <c r="AA75" s="70" t="s">
        <v>4433</v>
      </c>
      <c r="AB75" s="78" t="s">
        <v>5865</v>
      </c>
      <c r="AC75" s="41" t="s">
        <v>5861</v>
      </c>
      <c r="AD75" s="53" t="s">
        <v>5862</v>
      </c>
      <c r="AE75" s="49" t="s">
        <v>5863</v>
      </c>
      <c r="AF75" s="3" t="s">
        <v>3847</v>
      </c>
      <c r="AG75" s="3"/>
      <c r="AK75"/>
      <c r="AM75" s="73"/>
      <c r="AP75" s="3"/>
      <c r="AY75" s="3"/>
    </row>
    <row r="76" spans="1:51" s="5" customFormat="1" ht="32" customHeight="1">
      <c r="B76" s="7" t="s">
        <v>1258</v>
      </c>
      <c r="C76" s="7" t="s">
        <v>1255</v>
      </c>
      <c r="D76" s="3" t="s">
        <v>3847</v>
      </c>
      <c r="E76" s="5" t="s">
        <v>1254</v>
      </c>
      <c r="F76" s="7" t="s">
        <v>1256</v>
      </c>
      <c r="G76" s="7" t="s">
        <v>5940</v>
      </c>
      <c r="H76" s="8" t="s">
        <v>1252</v>
      </c>
      <c r="I76" s="7"/>
      <c r="J76" s="3"/>
      <c r="K76" s="26" t="s">
        <v>3906</v>
      </c>
      <c r="L76" s="7">
        <v>-1000</v>
      </c>
      <c r="M76" s="7">
        <v>1000</v>
      </c>
      <c r="N76" s="3"/>
      <c r="O76" s="116">
        <f>VLOOKUP(E76,'Raw Data'!$B$7:$C$491,2,FALSE)</f>
        <v>-2.2309999999999999</v>
      </c>
      <c r="P76" s="119"/>
      <c r="Q76" s="48">
        <v>64</v>
      </c>
      <c r="R76" s="85" t="s">
        <v>1254</v>
      </c>
      <c r="S76" s="85" t="s">
        <v>5550</v>
      </c>
      <c r="T76" s="88" t="s">
        <v>1251</v>
      </c>
      <c r="U76" s="85" t="s">
        <v>1259</v>
      </c>
      <c r="V76" s="85" t="s">
        <v>1260</v>
      </c>
      <c r="W76" s="73" t="s">
        <v>5327</v>
      </c>
      <c r="X76" s="85" t="s">
        <v>1261</v>
      </c>
      <c r="Y76" s="85"/>
      <c r="Z76" s="73" t="s">
        <v>3847</v>
      </c>
      <c r="AA76" s="70"/>
      <c r="AB76" s="78" t="s">
        <v>3784</v>
      </c>
      <c r="AC76" s="41" t="s">
        <v>3784</v>
      </c>
      <c r="AD76" s="53" t="b">
        <v>1</v>
      </c>
      <c r="AE76" s="47">
        <v>8.8086000000000002</v>
      </c>
      <c r="AF76" s="3" t="s">
        <v>3847</v>
      </c>
      <c r="AG76" s="3"/>
      <c r="AK76"/>
      <c r="AM76" s="73"/>
      <c r="AP76" s="3"/>
      <c r="AY76" s="3"/>
    </row>
    <row r="77" spans="1:51" s="5" customFormat="1">
      <c r="B77" s="18"/>
      <c r="C77" s="18"/>
      <c r="D77" s="3" t="s">
        <v>3847</v>
      </c>
      <c r="E77" s="1"/>
      <c r="F77" s="18"/>
      <c r="G77" s="18"/>
      <c r="H77" s="30"/>
      <c r="I77" s="18"/>
      <c r="J77" s="3"/>
      <c r="K77" s="27"/>
      <c r="L77" s="18"/>
      <c r="M77" s="18"/>
      <c r="N77" s="3"/>
      <c r="O77" s="118"/>
      <c r="P77" s="119"/>
      <c r="Q77" s="52"/>
      <c r="R77" s="87"/>
      <c r="S77" s="87"/>
      <c r="T77" s="87"/>
      <c r="U77" s="87"/>
      <c r="V77" s="87"/>
      <c r="W77" s="87"/>
      <c r="X77" s="87"/>
      <c r="Y77" s="87"/>
      <c r="Z77" s="73" t="s">
        <v>3847</v>
      </c>
      <c r="AA77" s="71"/>
      <c r="AB77" s="79"/>
      <c r="AC77" s="44"/>
      <c r="AD77" s="50"/>
      <c r="AE77" s="51"/>
      <c r="AF77" s="3" t="s">
        <v>3847</v>
      </c>
      <c r="AG77" s="3"/>
      <c r="AK77"/>
      <c r="AM77" s="73"/>
      <c r="AP77" s="3"/>
      <c r="AY77" s="3"/>
    </row>
    <row r="78" spans="1:51" s="5" customFormat="1" ht="32" customHeight="1">
      <c r="B78" s="7" t="s">
        <v>1213</v>
      </c>
      <c r="C78" s="7" t="s">
        <v>1212</v>
      </c>
      <c r="D78" s="3" t="s">
        <v>3847</v>
      </c>
      <c r="E78" t="s">
        <v>1204</v>
      </c>
      <c r="F78" s="7" t="s">
        <v>1207</v>
      </c>
      <c r="G78" s="2" t="s">
        <v>1199</v>
      </c>
      <c r="H78" s="8" t="s">
        <v>1203</v>
      </c>
      <c r="I78" s="7"/>
      <c r="J78" s="3"/>
      <c r="K78" s="26" t="s">
        <v>3907</v>
      </c>
      <c r="L78" s="10">
        <v>-1000</v>
      </c>
      <c r="M78" s="10">
        <v>1000</v>
      </c>
      <c r="N78" s="10"/>
      <c r="O78" s="116">
        <f>VLOOKUP(E78,'Raw Data'!$B$7:$C$491,2,FALSE)</f>
        <v>0.01</v>
      </c>
      <c r="P78" s="119"/>
      <c r="Q78" s="48">
        <v>65</v>
      </c>
      <c r="R78" s="85" t="s">
        <v>1204</v>
      </c>
      <c r="S78" s="85" t="s">
        <v>5551</v>
      </c>
      <c r="T78" s="86" t="s">
        <v>1202</v>
      </c>
      <c r="U78" s="85" t="s">
        <v>1210</v>
      </c>
      <c r="V78" s="85" t="s">
        <v>1211</v>
      </c>
      <c r="W78" t="s">
        <v>5473</v>
      </c>
      <c r="X78" s="85" t="s">
        <v>1209</v>
      </c>
      <c r="Y78" s="85"/>
      <c r="Z78" s="73" t="s">
        <v>3847</v>
      </c>
      <c r="AA78" s="70"/>
      <c r="AB78" s="78" t="s">
        <v>3802</v>
      </c>
      <c r="AC78" s="41" t="s">
        <v>3812</v>
      </c>
      <c r="AD78" s="53" t="s">
        <v>1517</v>
      </c>
      <c r="AE78" s="47" t="s">
        <v>2560</v>
      </c>
      <c r="AF78" s="3" t="s">
        <v>3847</v>
      </c>
      <c r="AG78" s="3"/>
      <c r="AK78"/>
      <c r="AM78" s="73"/>
      <c r="AP78" s="3"/>
      <c r="AY78" s="3"/>
    </row>
    <row r="79" spans="1:51" ht="48" customHeight="1">
      <c r="B79" s="7" t="s">
        <v>1217</v>
      </c>
      <c r="C79" s="7" t="s">
        <v>1214</v>
      </c>
      <c r="D79" s="3" t="s">
        <v>3847</v>
      </c>
      <c r="E79" t="s">
        <v>1205</v>
      </c>
      <c r="F79" s="7" t="s">
        <v>1208</v>
      </c>
      <c r="G79" s="2" t="s">
        <v>1199</v>
      </c>
      <c r="H79" s="8" t="s">
        <v>1201</v>
      </c>
      <c r="I79" s="7"/>
      <c r="K79" s="26" t="s">
        <v>3908</v>
      </c>
      <c r="L79" s="10">
        <v>0</v>
      </c>
      <c r="M79" s="10">
        <v>1000</v>
      </c>
      <c r="N79" s="10"/>
      <c r="O79" s="116">
        <f>VLOOKUP(E79,'Raw Data'!$B$7:$C$491,2,FALSE)</f>
        <v>0</v>
      </c>
      <c r="P79" s="119"/>
      <c r="Q79" s="48">
        <v>66</v>
      </c>
      <c r="R79" s="85" t="s">
        <v>1205</v>
      </c>
      <c r="S79" s="85" t="s">
        <v>1206</v>
      </c>
      <c r="T79" s="91" t="s">
        <v>1200</v>
      </c>
      <c r="U79" s="85" t="s">
        <v>1215</v>
      </c>
      <c r="V79" s="85" t="s">
        <v>1216</v>
      </c>
      <c r="W79" s="73" t="s">
        <v>5328</v>
      </c>
      <c r="X79" s="85" t="s">
        <v>1214</v>
      </c>
      <c r="Y79" s="85"/>
      <c r="Z79" s="73" t="s">
        <v>3847</v>
      </c>
      <c r="AA79" s="70" t="s">
        <v>5736</v>
      </c>
      <c r="AB79" s="78" t="s">
        <v>3782</v>
      </c>
      <c r="AC79" s="41" t="s">
        <v>3785</v>
      </c>
      <c r="AD79" s="53" t="b">
        <v>1</v>
      </c>
      <c r="AE79" s="47">
        <v>21.290099999999999</v>
      </c>
      <c r="AF79" s="3" t="s">
        <v>3847</v>
      </c>
      <c r="AG79" s="3"/>
      <c r="AM79" s="73"/>
      <c r="AP79" s="3"/>
      <c r="AY79" s="3"/>
    </row>
    <row r="80" spans="1:51">
      <c r="B80" s="18"/>
      <c r="C80" s="18"/>
      <c r="D80" s="3" t="s">
        <v>3847</v>
      </c>
      <c r="E80" s="1"/>
      <c r="F80" s="18"/>
      <c r="G80" s="17"/>
      <c r="H80" s="20"/>
      <c r="I80" s="18"/>
      <c r="K80" s="27"/>
      <c r="L80" s="21"/>
      <c r="M80" s="21"/>
      <c r="N80" s="10"/>
      <c r="O80" s="118"/>
      <c r="P80" s="119"/>
      <c r="Q80" s="52"/>
      <c r="R80" s="87"/>
      <c r="S80" s="87"/>
      <c r="T80" s="89"/>
      <c r="U80" s="87"/>
      <c r="V80" s="87"/>
      <c r="W80" s="87"/>
      <c r="X80" s="87"/>
      <c r="Y80" s="87"/>
      <c r="Z80" s="73" t="s">
        <v>3847</v>
      </c>
      <c r="AA80" s="71"/>
      <c r="AB80" s="79"/>
      <c r="AC80" s="44"/>
      <c r="AD80" s="50"/>
      <c r="AE80" s="51"/>
      <c r="AF80" s="3" t="s">
        <v>3847</v>
      </c>
      <c r="AG80" s="3"/>
      <c r="AM80" s="73"/>
      <c r="AP80" s="3"/>
      <c r="AY80" s="3"/>
    </row>
    <row r="81" spans="1:51" ht="40">
      <c r="B81" s="7" t="s">
        <v>621</v>
      </c>
      <c r="C81" s="7" t="s">
        <v>614</v>
      </c>
      <c r="D81" s="3" t="s">
        <v>3847</v>
      </c>
      <c r="E81" t="s">
        <v>619</v>
      </c>
      <c r="F81" s="7" t="s">
        <v>610</v>
      </c>
      <c r="G81" s="2" t="s">
        <v>5941</v>
      </c>
      <c r="H81" s="29" t="s">
        <v>4248</v>
      </c>
      <c r="I81" s="7"/>
      <c r="J81" s="6"/>
      <c r="K81" s="26" t="s">
        <v>3909</v>
      </c>
      <c r="L81" s="7">
        <v>0</v>
      </c>
      <c r="M81" s="7">
        <v>1000</v>
      </c>
      <c r="N81" s="3"/>
      <c r="O81" s="116">
        <f>VLOOKUP(E81,'Raw Data'!$B$7:$C$491,2,FALSE)</f>
        <v>0.46970000000000001</v>
      </c>
      <c r="P81" s="119"/>
      <c r="Q81" s="48">
        <v>67</v>
      </c>
      <c r="R81" s="85" t="s">
        <v>619</v>
      </c>
      <c r="S81" s="85" t="s">
        <v>620</v>
      </c>
      <c r="T81" s="86" t="s">
        <v>655</v>
      </c>
      <c r="U81" s="85" t="s">
        <v>613</v>
      </c>
      <c r="V81" s="85" t="s">
        <v>3835</v>
      </c>
      <c r="W81" s="5" t="s">
        <v>5474</v>
      </c>
      <c r="X81" s="85" t="s">
        <v>614</v>
      </c>
      <c r="Y81" s="85"/>
      <c r="Z81" s="73" t="s">
        <v>3847</v>
      </c>
      <c r="AA81" s="68" t="s">
        <v>4429</v>
      </c>
      <c r="AB81" s="78" t="s">
        <v>3803</v>
      </c>
      <c r="AC81" s="41" t="s">
        <v>3836</v>
      </c>
      <c r="AD81" s="46" t="s">
        <v>616</v>
      </c>
      <c r="AE81" s="47" t="s">
        <v>615</v>
      </c>
      <c r="AF81" s="3" t="s">
        <v>3847</v>
      </c>
      <c r="AG81" s="3"/>
      <c r="AM81" s="73"/>
      <c r="AP81" s="3"/>
      <c r="AY81" s="3"/>
    </row>
    <row r="82" spans="1:51" ht="32" customHeight="1">
      <c r="B82" s="7" t="s">
        <v>628</v>
      </c>
      <c r="C82" s="7" t="s">
        <v>624</v>
      </c>
      <c r="D82" s="3" t="s">
        <v>3847</v>
      </c>
      <c r="E82" t="s">
        <v>617</v>
      </c>
      <c r="F82" s="7" t="s">
        <v>611</v>
      </c>
      <c r="G82" s="2" t="s">
        <v>5941</v>
      </c>
      <c r="H82" s="29" t="s">
        <v>4249</v>
      </c>
      <c r="I82" s="7"/>
      <c r="J82" s="6"/>
      <c r="K82" s="26" t="s">
        <v>3910</v>
      </c>
      <c r="L82" s="7">
        <v>-1000</v>
      </c>
      <c r="M82" s="7">
        <v>1000</v>
      </c>
      <c r="N82" s="3"/>
      <c r="O82" s="116">
        <f>VLOOKUP(E82,'Raw Data'!$B$7:$C$491,2,FALSE)</f>
        <v>0.46970000000000001</v>
      </c>
      <c r="P82" s="119"/>
      <c r="Q82" s="48">
        <v>68</v>
      </c>
      <c r="R82" s="85" t="s">
        <v>617</v>
      </c>
      <c r="S82" s="85" t="s">
        <v>618</v>
      </c>
      <c r="T82" s="86" t="s">
        <v>654</v>
      </c>
      <c r="U82" s="85" t="s">
        <v>622</v>
      </c>
      <c r="V82" s="85" t="s">
        <v>623</v>
      </c>
      <c r="W82" s="73" t="s">
        <v>5329</v>
      </c>
      <c r="X82" s="85" t="s">
        <v>624</v>
      </c>
      <c r="Y82" s="85" t="s">
        <v>625</v>
      </c>
      <c r="Z82" s="73" t="s">
        <v>3847</v>
      </c>
      <c r="AA82" s="70"/>
      <c r="AB82" s="78" t="s">
        <v>3784</v>
      </c>
      <c r="AC82" s="41" t="s">
        <v>3784</v>
      </c>
      <c r="AD82" s="46" t="b">
        <v>1</v>
      </c>
      <c r="AE82" s="47">
        <v>11.4641</v>
      </c>
      <c r="AF82" s="3" t="s">
        <v>3847</v>
      </c>
      <c r="AG82" s="3"/>
      <c r="AM82" s="73"/>
      <c r="AP82" s="3"/>
      <c r="AY82" s="3"/>
    </row>
    <row r="83" spans="1:51" ht="48" customHeight="1">
      <c r="B83" s="7" t="s">
        <v>635</v>
      </c>
      <c r="C83" s="7" t="s">
        <v>643</v>
      </c>
      <c r="D83" s="3" t="s">
        <v>3847</v>
      </c>
      <c r="E83" t="s">
        <v>633</v>
      </c>
      <c r="F83" s="7" t="s">
        <v>612</v>
      </c>
      <c r="G83" s="2" t="s">
        <v>5941</v>
      </c>
      <c r="H83" s="29" t="s">
        <v>592</v>
      </c>
      <c r="I83" s="7"/>
      <c r="J83" s="6"/>
      <c r="K83" s="26" t="s">
        <v>3911</v>
      </c>
      <c r="L83" s="3">
        <v>0</v>
      </c>
      <c r="M83" s="7">
        <v>1000</v>
      </c>
      <c r="N83" s="3"/>
      <c r="O83" s="116">
        <f>VLOOKUP(E83,'Raw Data'!$B$7:$C$491,2,FALSE)</f>
        <v>0.46970000000000001</v>
      </c>
      <c r="P83" s="119"/>
      <c r="Q83" s="48">
        <v>69</v>
      </c>
      <c r="R83" s="85" t="s">
        <v>633</v>
      </c>
      <c r="S83" s="85" t="s">
        <v>634</v>
      </c>
      <c r="T83" s="86" t="s">
        <v>653</v>
      </c>
      <c r="U83" s="85" t="s">
        <v>639</v>
      </c>
      <c r="V83" s="85" t="s">
        <v>640</v>
      </c>
      <c r="W83" s="73" t="s">
        <v>5330</v>
      </c>
      <c r="X83" s="85" t="s">
        <v>643</v>
      </c>
      <c r="Y83" s="85"/>
      <c r="Z83" s="73" t="s">
        <v>3847</v>
      </c>
      <c r="AA83" s="70" t="s">
        <v>4778</v>
      </c>
      <c r="AB83" s="78" t="s">
        <v>3785</v>
      </c>
      <c r="AC83" s="41" t="s">
        <v>3782</v>
      </c>
      <c r="AD83" s="46" t="b">
        <v>0</v>
      </c>
      <c r="AE83" s="47">
        <v>2.4060999999999999</v>
      </c>
      <c r="AF83" s="3" t="s">
        <v>3847</v>
      </c>
      <c r="AG83" s="3"/>
      <c r="AM83" s="73"/>
      <c r="AP83" s="3"/>
      <c r="AY83" s="3"/>
    </row>
    <row r="84" spans="1:51" ht="32" customHeight="1">
      <c r="B84" s="7" t="s">
        <v>648</v>
      </c>
      <c r="C84" s="7" t="s">
        <v>649</v>
      </c>
      <c r="D84" s="3" t="s">
        <v>3847</v>
      </c>
      <c r="E84" t="s">
        <v>646</v>
      </c>
      <c r="F84" s="7" t="s">
        <v>354</v>
      </c>
      <c r="G84" s="2" t="s">
        <v>5941</v>
      </c>
      <c r="H84" s="28" t="s">
        <v>650</v>
      </c>
      <c r="I84" s="9" t="s">
        <v>5205</v>
      </c>
      <c r="J84" s="9"/>
      <c r="K84" s="26" t="s">
        <v>3912</v>
      </c>
      <c r="L84" s="7">
        <v>-1000</v>
      </c>
      <c r="M84" s="7">
        <v>1000</v>
      </c>
      <c r="N84" s="3"/>
      <c r="O84" s="116">
        <f>VLOOKUP(E84,'Raw Data'!$B$7:$C$491,2,FALSE)</f>
        <v>0.46970000000000001</v>
      </c>
      <c r="P84" s="119"/>
      <c r="Q84" s="48">
        <v>70</v>
      </c>
      <c r="R84" s="85" t="s">
        <v>646</v>
      </c>
      <c r="S84" s="85" t="s">
        <v>647</v>
      </c>
      <c r="T84" s="86" t="s">
        <v>354</v>
      </c>
      <c r="U84" s="85" t="s">
        <v>652</v>
      </c>
      <c r="V84" s="85" t="s">
        <v>651</v>
      </c>
      <c r="W84" s="73" t="s">
        <v>5331</v>
      </c>
      <c r="X84" s="85" t="s">
        <v>649</v>
      </c>
      <c r="Y84" s="88"/>
      <c r="Z84" s="73" t="s">
        <v>3847</v>
      </c>
      <c r="AA84" s="70"/>
      <c r="AB84" s="78" t="s">
        <v>3785</v>
      </c>
      <c r="AC84" s="41" t="s">
        <v>3785</v>
      </c>
      <c r="AD84" s="46" t="b">
        <v>1</v>
      </c>
      <c r="AE84" s="47">
        <v>28.303899999999999</v>
      </c>
      <c r="AF84" s="3" t="s">
        <v>3847</v>
      </c>
      <c r="AG84" s="3"/>
      <c r="AM84" s="73"/>
      <c r="AP84" s="3"/>
      <c r="AY84" s="3"/>
    </row>
    <row r="85" spans="1:51" ht="32" customHeight="1">
      <c r="B85" s="7" t="s">
        <v>632</v>
      </c>
      <c r="C85" s="7" t="s">
        <v>645</v>
      </c>
      <c r="D85" s="3" t="s">
        <v>3847</v>
      </c>
      <c r="E85" t="s">
        <v>629</v>
      </c>
      <c r="F85" s="7" t="s">
        <v>611</v>
      </c>
      <c r="G85" s="2" t="s">
        <v>5941</v>
      </c>
      <c r="H85" s="29" t="s">
        <v>4250</v>
      </c>
      <c r="I85" s="7"/>
      <c r="J85" s="6"/>
      <c r="K85" s="26" t="s">
        <v>3913</v>
      </c>
      <c r="L85" s="7">
        <v>-1000</v>
      </c>
      <c r="M85" s="7">
        <v>1000</v>
      </c>
      <c r="N85" s="3"/>
      <c r="O85" s="116">
        <f>VLOOKUP(E85,'Raw Data'!$B$7:$C$491,2,FALSE)</f>
        <v>0.46970000000000001</v>
      </c>
      <c r="P85" s="119"/>
      <c r="Q85" s="48">
        <v>71</v>
      </c>
      <c r="R85" s="85" t="s">
        <v>629</v>
      </c>
      <c r="S85" s="85" t="s">
        <v>630</v>
      </c>
      <c r="T85" s="86" t="s">
        <v>654</v>
      </c>
      <c r="U85" s="85" t="s">
        <v>626</v>
      </c>
      <c r="V85" s="85" t="s">
        <v>627</v>
      </c>
      <c r="W85" s="73" t="s">
        <v>5332</v>
      </c>
      <c r="X85" s="85" t="s">
        <v>631</v>
      </c>
      <c r="Y85" s="85"/>
      <c r="Z85" s="73" t="s">
        <v>3847</v>
      </c>
      <c r="AA85" s="70"/>
      <c r="AB85" s="78" t="s">
        <v>3782</v>
      </c>
      <c r="AC85" s="41" t="s">
        <v>3785</v>
      </c>
      <c r="AD85" s="46" t="b">
        <v>1</v>
      </c>
      <c r="AE85" s="47">
        <v>32.782400000000003</v>
      </c>
      <c r="AF85" s="3" t="s">
        <v>3847</v>
      </c>
      <c r="AG85" s="3"/>
      <c r="AM85" s="73"/>
      <c r="AP85" s="3"/>
      <c r="AY85" s="3"/>
    </row>
    <row r="86" spans="1:51" ht="32" customHeight="1">
      <c r="B86" s="7" t="s">
        <v>638</v>
      </c>
      <c r="C86" s="7" t="s">
        <v>644</v>
      </c>
      <c r="D86" s="3" t="s">
        <v>3847</v>
      </c>
      <c r="E86" t="s">
        <v>636</v>
      </c>
      <c r="F86" s="7" t="s">
        <v>612</v>
      </c>
      <c r="G86" s="2" t="s">
        <v>5941</v>
      </c>
      <c r="H86" s="29" t="s">
        <v>592</v>
      </c>
      <c r="I86" s="7"/>
      <c r="K86" s="26" t="s">
        <v>3914</v>
      </c>
      <c r="L86" s="7">
        <v>-1000</v>
      </c>
      <c r="M86" s="7">
        <v>1000</v>
      </c>
      <c r="N86" s="3"/>
      <c r="O86" s="116">
        <f>VLOOKUP(E86,'Raw Data'!$B$7:$C$491,2,FALSE)</f>
        <v>0</v>
      </c>
      <c r="P86" s="119"/>
      <c r="Q86" s="48">
        <v>72</v>
      </c>
      <c r="R86" s="85" t="s">
        <v>636</v>
      </c>
      <c r="S86" s="85" t="s">
        <v>637</v>
      </c>
      <c r="T86" s="86" t="s">
        <v>653</v>
      </c>
      <c r="U86" s="85" t="s">
        <v>641</v>
      </c>
      <c r="V86" s="85" t="s">
        <v>642</v>
      </c>
      <c r="W86" s="73" t="s">
        <v>5333</v>
      </c>
      <c r="X86" s="85" t="s">
        <v>644</v>
      </c>
      <c r="Y86" s="85"/>
      <c r="Z86" s="73" t="s">
        <v>3847</v>
      </c>
      <c r="AA86" s="70"/>
      <c r="AB86" s="78" t="s">
        <v>3782</v>
      </c>
      <c r="AC86" s="41" t="s">
        <v>3785</v>
      </c>
      <c r="AD86" s="46" t="b">
        <v>1</v>
      </c>
      <c r="AE86" s="47">
        <v>21.657800000000002</v>
      </c>
      <c r="AF86" s="3" t="s">
        <v>3847</v>
      </c>
      <c r="AG86" s="3"/>
      <c r="AM86" s="73"/>
      <c r="AP86" s="3"/>
      <c r="AY86" s="3"/>
    </row>
    <row r="87" spans="1:51">
      <c r="B87" s="18"/>
      <c r="C87" s="18"/>
      <c r="D87" s="3" t="s">
        <v>3847</v>
      </c>
      <c r="E87" s="1"/>
      <c r="F87" s="18"/>
      <c r="G87" s="18"/>
      <c r="H87" s="27"/>
      <c r="I87" s="18"/>
      <c r="K87" s="27"/>
      <c r="L87" s="18"/>
      <c r="M87" s="18"/>
      <c r="N87" s="3"/>
      <c r="O87" s="118"/>
      <c r="P87" s="119"/>
      <c r="Q87" s="52"/>
      <c r="R87" s="87"/>
      <c r="S87" s="87"/>
      <c r="T87" s="87"/>
      <c r="U87" s="87"/>
      <c r="V87" s="87"/>
      <c r="W87" s="87"/>
      <c r="X87" s="87"/>
      <c r="Y87" s="87"/>
      <c r="Z87" s="73" t="s">
        <v>3847</v>
      </c>
      <c r="AA87" s="71"/>
      <c r="AB87" s="79"/>
      <c r="AC87" s="44"/>
      <c r="AD87" s="50"/>
      <c r="AE87" s="51"/>
      <c r="AF87" s="3" t="s">
        <v>3847</v>
      </c>
      <c r="AG87" s="3"/>
      <c r="AM87" s="73"/>
      <c r="AP87" s="3"/>
      <c r="AY87" s="3"/>
    </row>
    <row r="88" spans="1:51" ht="32" customHeight="1">
      <c r="B88" s="3" t="s">
        <v>5207</v>
      </c>
      <c r="C88" s="3"/>
      <c r="D88" s="3"/>
      <c r="E88" s="5" t="s">
        <v>5208</v>
      </c>
      <c r="F88" s="3" t="s">
        <v>1712</v>
      </c>
      <c r="G88" s="2" t="s">
        <v>786</v>
      </c>
      <c r="H88" s="32" t="s">
        <v>5214</v>
      </c>
      <c r="I88" s="3"/>
      <c r="K88" s="32" t="s">
        <v>5212</v>
      </c>
      <c r="L88" s="3">
        <v>0</v>
      </c>
      <c r="M88" s="3">
        <v>1000</v>
      </c>
      <c r="N88" s="3"/>
      <c r="O88" s="116">
        <f>VLOOKUP(E88,'Raw Data'!$B$7:$C$491,2,FALSE)</f>
        <v>0</v>
      </c>
      <c r="P88" s="119"/>
      <c r="Q88" s="77">
        <v>73</v>
      </c>
      <c r="R88" s="73" t="s">
        <v>354</v>
      </c>
      <c r="S88" s="73" t="s">
        <v>354</v>
      </c>
      <c r="T88" s="73" t="s">
        <v>5206</v>
      </c>
      <c r="U88" s="73" t="s">
        <v>1722</v>
      </c>
      <c r="V88" s="73" t="s">
        <v>1723</v>
      </c>
      <c r="W88" s="73" t="s">
        <v>5334</v>
      </c>
      <c r="X88" s="73" t="s">
        <v>1724</v>
      </c>
      <c r="Y88" s="73"/>
      <c r="Z88" s="73" t="s">
        <v>3847</v>
      </c>
      <c r="AA88" s="70" t="s">
        <v>4490</v>
      </c>
      <c r="AB88" s="78" t="s">
        <v>3785</v>
      </c>
      <c r="AC88" s="45" t="s">
        <v>3784</v>
      </c>
      <c r="AD88" s="53" t="b">
        <v>1</v>
      </c>
      <c r="AE88" s="54">
        <v>13.6365</v>
      </c>
      <c r="AF88" s="3"/>
      <c r="AG88" s="3"/>
      <c r="AM88" s="73"/>
      <c r="AP88" s="3"/>
      <c r="AY88" s="3"/>
    </row>
    <row r="89" spans="1:51" ht="32" customHeight="1">
      <c r="B89" s="7" t="s">
        <v>698</v>
      </c>
      <c r="C89" s="7" t="s">
        <v>681</v>
      </c>
      <c r="D89" s="3" t="s">
        <v>3847</v>
      </c>
      <c r="E89" s="7" t="s">
        <v>4781</v>
      </c>
      <c r="F89" s="4" t="s">
        <v>666</v>
      </c>
      <c r="G89" s="2" t="s">
        <v>5942</v>
      </c>
      <c r="H89" s="29" t="s">
        <v>4251</v>
      </c>
      <c r="I89" s="3"/>
      <c r="J89" s="6"/>
      <c r="K89" s="6" t="s">
        <v>3915</v>
      </c>
      <c r="L89" s="7">
        <v>0</v>
      </c>
      <c r="M89" s="7">
        <v>1000</v>
      </c>
      <c r="N89" s="3"/>
      <c r="O89" s="116">
        <f>VLOOKUP(E89,'Raw Data'!$B$7:$C$491,2,FALSE)</f>
        <v>0.46970000000000001</v>
      </c>
      <c r="P89" s="119"/>
      <c r="Q89" s="77">
        <v>74</v>
      </c>
      <c r="R89" s="85" t="s">
        <v>657</v>
      </c>
      <c r="S89" s="86" t="s">
        <v>656</v>
      </c>
      <c r="T89" s="86" t="s">
        <v>677</v>
      </c>
      <c r="U89" s="85" t="s">
        <v>665</v>
      </c>
      <c r="V89" s="85" t="s">
        <v>667</v>
      </c>
      <c r="W89" t="s">
        <v>5475</v>
      </c>
      <c r="X89" s="85" t="s">
        <v>681</v>
      </c>
      <c r="Y89" s="73" t="s">
        <v>690</v>
      </c>
      <c r="Z89" s="73" t="s">
        <v>3847</v>
      </c>
      <c r="AA89" s="69" t="s">
        <v>4484</v>
      </c>
      <c r="AB89" s="78" t="s">
        <v>3804</v>
      </c>
      <c r="AC89" s="41" t="s">
        <v>3837</v>
      </c>
      <c r="AD89" s="46" t="s">
        <v>247</v>
      </c>
      <c r="AE89" s="47" t="s">
        <v>664</v>
      </c>
      <c r="AF89" s="3" t="s">
        <v>3847</v>
      </c>
      <c r="AG89" s="3"/>
      <c r="AM89" s="86"/>
      <c r="AP89" s="3"/>
      <c r="AY89" s="3"/>
    </row>
    <row r="90" spans="1:51" ht="48" customHeight="1">
      <c r="B90" s="7" t="s">
        <v>2543</v>
      </c>
      <c r="C90" s="7" t="s">
        <v>793</v>
      </c>
      <c r="D90" s="3" t="s">
        <v>3847</v>
      </c>
      <c r="E90" s="5" t="s">
        <v>4357</v>
      </c>
      <c r="F90" s="4" t="s">
        <v>2525</v>
      </c>
      <c r="G90" s="2" t="s">
        <v>786</v>
      </c>
      <c r="H90" s="29" t="s">
        <v>2544</v>
      </c>
      <c r="I90" s="3"/>
      <c r="K90" s="6" t="s">
        <v>3916</v>
      </c>
      <c r="L90" s="3">
        <v>0</v>
      </c>
      <c r="M90" s="3">
        <v>1000</v>
      </c>
      <c r="N90" s="3"/>
      <c r="O90" s="116">
        <f>VLOOKUP(E90,'Raw Data'!$B$7:$C$491,2,FALSE)</f>
        <v>0</v>
      </c>
      <c r="P90" s="119"/>
      <c r="Q90" s="77">
        <v>75</v>
      </c>
      <c r="R90" s="85" t="s">
        <v>354</v>
      </c>
      <c r="S90" s="86" t="s">
        <v>354</v>
      </c>
      <c r="T90" s="86" t="s">
        <v>2542</v>
      </c>
      <c r="U90" s="85" t="s">
        <v>791</v>
      </c>
      <c r="V90" s="85" t="s">
        <v>792</v>
      </c>
      <c r="W90" s="73" t="s">
        <v>5335</v>
      </c>
      <c r="X90" s="85" t="s">
        <v>793</v>
      </c>
      <c r="Y90" s="73"/>
      <c r="Z90" s="73" t="s">
        <v>3847</v>
      </c>
      <c r="AA90" s="69" t="s">
        <v>4485</v>
      </c>
      <c r="AB90" s="78" t="s">
        <v>3785</v>
      </c>
      <c r="AC90" s="41" t="s">
        <v>3784</v>
      </c>
      <c r="AD90" s="53" t="b">
        <v>1</v>
      </c>
      <c r="AE90" s="54">
        <v>27.689599999999999</v>
      </c>
      <c r="AF90" s="3" t="s">
        <v>3847</v>
      </c>
      <c r="AG90" s="3"/>
      <c r="AM90" s="86"/>
      <c r="AP90" s="3"/>
      <c r="AY90" s="3"/>
    </row>
    <row r="91" spans="1:51" ht="40" customHeight="1">
      <c r="B91" s="7" t="s">
        <v>678</v>
      </c>
      <c r="C91" s="7" t="s">
        <v>685</v>
      </c>
      <c r="D91" s="3" t="s">
        <v>3847</v>
      </c>
      <c r="E91" t="s">
        <v>4358</v>
      </c>
      <c r="F91" s="4" t="s">
        <v>699</v>
      </c>
      <c r="G91" s="2" t="s">
        <v>5942</v>
      </c>
      <c r="H91" s="29" t="s">
        <v>709</v>
      </c>
      <c r="I91" s="7"/>
      <c r="J91" s="6"/>
      <c r="K91" s="6" t="s">
        <v>3917</v>
      </c>
      <c r="L91" s="7">
        <v>-1000</v>
      </c>
      <c r="M91" s="7">
        <v>1000</v>
      </c>
      <c r="N91" s="3"/>
      <c r="O91" s="116">
        <f>VLOOKUP(E91,'Raw Data'!$B$7:$C$491,2,FALSE)</f>
        <v>0.46970000000000001</v>
      </c>
      <c r="P91" s="119"/>
      <c r="Q91" s="77">
        <v>76</v>
      </c>
      <c r="R91" s="85" t="s">
        <v>354</v>
      </c>
      <c r="S91" s="86" t="s">
        <v>354</v>
      </c>
      <c r="T91" s="86" t="s">
        <v>684</v>
      </c>
      <c r="U91" s="85" t="s">
        <v>675</v>
      </c>
      <c r="V91" s="85" t="s">
        <v>676</v>
      </c>
      <c r="W91" t="s">
        <v>5476</v>
      </c>
      <c r="X91" s="85" t="s">
        <v>674</v>
      </c>
      <c r="Y91" s="85" t="s">
        <v>680</v>
      </c>
      <c r="Z91" s="73" t="s">
        <v>3847</v>
      </c>
      <c r="AA91" s="69"/>
      <c r="AB91" s="78" t="s">
        <v>3805</v>
      </c>
      <c r="AC91" s="41" t="s">
        <v>3806</v>
      </c>
      <c r="AD91" s="46" t="s">
        <v>247</v>
      </c>
      <c r="AE91" s="47" t="s">
        <v>679</v>
      </c>
      <c r="AF91" s="3" t="s">
        <v>3847</v>
      </c>
      <c r="AG91" s="3"/>
      <c r="AM91" s="86"/>
      <c r="AP91" s="3"/>
      <c r="AY91" s="3"/>
    </row>
    <row r="92" spans="1:51" s="5" customFormat="1" ht="32" customHeight="1">
      <c r="B92" s="7" t="s">
        <v>686</v>
      </c>
      <c r="C92" s="7" t="s">
        <v>681</v>
      </c>
      <c r="D92" s="3" t="s">
        <v>3847</v>
      </c>
      <c r="E92" t="s">
        <v>4359</v>
      </c>
      <c r="F92" s="4" t="s">
        <v>666</v>
      </c>
      <c r="G92" s="2" t="s">
        <v>5942</v>
      </c>
      <c r="H92" s="29" t="s">
        <v>688</v>
      </c>
      <c r="I92" s="3"/>
      <c r="J92" s="6"/>
      <c r="K92" s="6" t="s">
        <v>3918</v>
      </c>
      <c r="L92" s="7">
        <v>0</v>
      </c>
      <c r="M92" s="7">
        <v>1000</v>
      </c>
      <c r="N92" s="3"/>
      <c r="O92" s="116">
        <f>VLOOKUP(E92,'Raw Data'!$B$7:$C$491,2,FALSE)</f>
        <v>0.46970000000000001</v>
      </c>
      <c r="P92" s="119"/>
      <c r="Q92" s="77">
        <v>77</v>
      </c>
      <c r="R92" s="85" t="s">
        <v>662</v>
      </c>
      <c r="S92" s="86" t="s">
        <v>663</v>
      </c>
      <c r="T92" s="86" t="s">
        <v>692</v>
      </c>
      <c r="U92" s="85" t="s">
        <v>665</v>
      </c>
      <c r="V92" s="85" t="s">
        <v>667</v>
      </c>
      <c r="W92" t="s">
        <v>5475</v>
      </c>
      <c r="X92" s="85" t="s">
        <v>681</v>
      </c>
      <c r="Y92" s="73" t="s">
        <v>690</v>
      </c>
      <c r="Z92" s="73" t="s">
        <v>3847</v>
      </c>
      <c r="AA92" s="69" t="s">
        <v>4484</v>
      </c>
      <c r="AB92" s="78" t="s">
        <v>3804</v>
      </c>
      <c r="AC92" s="41" t="s">
        <v>3837</v>
      </c>
      <c r="AD92" s="46" t="s">
        <v>247</v>
      </c>
      <c r="AE92" s="47" t="s">
        <v>664</v>
      </c>
      <c r="AF92" s="3" t="s">
        <v>3847</v>
      </c>
      <c r="AG92" s="3"/>
      <c r="AK92"/>
      <c r="AM92" s="86"/>
      <c r="AP92" s="3"/>
      <c r="AY92" s="3"/>
    </row>
    <row r="93" spans="1:51" ht="48">
      <c r="B93" s="7" t="s">
        <v>794</v>
      </c>
      <c r="C93" s="7" t="s">
        <v>793</v>
      </c>
      <c r="D93" s="3" t="s">
        <v>3847</v>
      </c>
      <c r="E93" t="s">
        <v>4360</v>
      </c>
      <c r="F93" s="4" t="s">
        <v>790</v>
      </c>
      <c r="G93" s="2" t="s">
        <v>786</v>
      </c>
      <c r="H93" s="29" t="s">
        <v>788</v>
      </c>
      <c r="I93" s="3"/>
      <c r="K93" s="6" t="s">
        <v>3919</v>
      </c>
      <c r="L93" s="7">
        <v>0</v>
      </c>
      <c r="M93" s="7">
        <v>1000</v>
      </c>
      <c r="N93" s="3"/>
      <c r="O93" s="116">
        <f>VLOOKUP(E93,'Raw Data'!$B$7:$C$491,2,FALSE)</f>
        <v>0</v>
      </c>
      <c r="P93" s="119"/>
      <c r="Q93" s="77">
        <v>78</v>
      </c>
      <c r="R93" s="85" t="s">
        <v>354</v>
      </c>
      <c r="S93" s="86" t="s">
        <v>354</v>
      </c>
      <c r="T93" s="86" t="s">
        <v>789</v>
      </c>
      <c r="U93" s="85" t="s">
        <v>791</v>
      </c>
      <c r="V93" s="85" t="s">
        <v>792</v>
      </c>
      <c r="W93" s="73" t="s">
        <v>5335</v>
      </c>
      <c r="X93" s="85" t="s">
        <v>793</v>
      </c>
      <c r="Y93" s="73"/>
      <c r="Z93" s="73" t="s">
        <v>3847</v>
      </c>
      <c r="AA93" s="69" t="s">
        <v>4443</v>
      </c>
      <c r="AB93" s="78" t="s">
        <v>3785</v>
      </c>
      <c r="AC93" s="41" t="s">
        <v>3784</v>
      </c>
      <c r="AD93" s="53" t="b">
        <v>1</v>
      </c>
      <c r="AE93" s="54">
        <v>27.689599999999999</v>
      </c>
      <c r="AF93" s="3" t="s">
        <v>3847</v>
      </c>
      <c r="AG93" s="3"/>
      <c r="AM93" s="86"/>
      <c r="AP93" s="3"/>
      <c r="AY93" s="3"/>
    </row>
    <row r="94" spans="1:51" ht="40">
      <c r="A94" s="5"/>
      <c r="B94" s="7" t="s">
        <v>687</v>
      </c>
      <c r="C94" s="7" t="s">
        <v>685</v>
      </c>
      <c r="D94" s="3" t="s">
        <v>3847</v>
      </c>
      <c r="E94" t="s">
        <v>4361</v>
      </c>
      <c r="F94" s="4" t="s">
        <v>699</v>
      </c>
      <c r="G94" s="2" t="s">
        <v>5942</v>
      </c>
      <c r="H94" s="29" t="s">
        <v>710</v>
      </c>
      <c r="I94" s="7"/>
      <c r="K94" s="6" t="s">
        <v>3920</v>
      </c>
      <c r="L94" s="7">
        <v>-1000</v>
      </c>
      <c r="M94" s="7">
        <v>1000</v>
      </c>
      <c r="N94" s="3"/>
      <c r="O94" s="116">
        <f>VLOOKUP(E94,'Raw Data'!$B$7:$C$491,2,FALSE)</f>
        <v>0.46970000000000001</v>
      </c>
      <c r="P94" s="119"/>
      <c r="Q94" s="77">
        <v>79</v>
      </c>
      <c r="R94" s="85" t="s">
        <v>354</v>
      </c>
      <c r="S94" s="86" t="s">
        <v>354</v>
      </c>
      <c r="T94" s="85" t="s">
        <v>693</v>
      </c>
      <c r="U94" s="85" t="s">
        <v>675</v>
      </c>
      <c r="V94" s="85" t="s">
        <v>676</v>
      </c>
      <c r="W94" t="s">
        <v>5476</v>
      </c>
      <c r="X94" s="85" t="s">
        <v>674</v>
      </c>
      <c r="Y94" s="85" t="s">
        <v>680</v>
      </c>
      <c r="Z94" s="73" t="s">
        <v>3847</v>
      </c>
      <c r="AA94" s="69"/>
      <c r="AB94" s="78" t="s">
        <v>3805</v>
      </c>
      <c r="AC94" s="41" t="s">
        <v>3806</v>
      </c>
      <c r="AD94" s="46" t="s">
        <v>247</v>
      </c>
      <c r="AE94" s="47" t="s">
        <v>679</v>
      </c>
      <c r="AF94" s="3" t="s">
        <v>3847</v>
      </c>
      <c r="AG94" s="3"/>
      <c r="AM94" s="86"/>
      <c r="AP94" s="3"/>
      <c r="AY94" s="3"/>
    </row>
    <row r="95" spans="1:51" ht="32" customHeight="1">
      <c r="B95" s="7" t="s">
        <v>773</v>
      </c>
      <c r="C95" s="7" t="s">
        <v>691</v>
      </c>
      <c r="D95" s="3" t="s">
        <v>3847</v>
      </c>
      <c r="E95" t="s">
        <v>746</v>
      </c>
      <c r="F95" s="11" t="s">
        <v>668</v>
      </c>
      <c r="G95" s="2" t="s">
        <v>5942</v>
      </c>
      <c r="H95" s="29" t="s">
        <v>689</v>
      </c>
      <c r="I95" s="3"/>
      <c r="J95" s="6"/>
      <c r="K95" s="6" t="s">
        <v>3921</v>
      </c>
      <c r="L95" s="7">
        <v>0</v>
      </c>
      <c r="M95" s="7">
        <v>1000</v>
      </c>
      <c r="N95" s="3"/>
      <c r="O95" s="116">
        <f>VLOOKUP(E95,'Raw Data'!$B$7:$C$491,2,FALSE)</f>
        <v>0.46970000000000001</v>
      </c>
      <c r="P95" s="119"/>
      <c r="Q95" s="77">
        <v>80</v>
      </c>
      <c r="R95" s="85" t="s">
        <v>746</v>
      </c>
      <c r="S95" s="86" t="s">
        <v>772</v>
      </c>
      <c r="T95" s="86" t="s">
        <v>694</v>
      </c>
      <c r="U95" s="85" t="s">
        <v>669</v>
      </c>
      <c r="V95" s="85" t="s">
        <v>670</v>
      </c>
      <c r="W95" t="s">
        <v>5477</v>
      </c>
      <c r="X95" s="85" t="s">
        <v>691</v>
      </c>
      <c r="Y95" s="73" t="s">
        <v>690</v>
      </c>
      <c r="Z95" s="73" t="s">
        <v>3847</v>
      </c>
      <c r="AA95" s="69" t="s">
        <v>4484</v>
      </c>
      <c r="AB95" s="78" t="s">
        <v>3788</v>
      </c>
      <c r="AC95" s="41" t="s">
        <v>3805</v>
      </c>
      <c r="AD95" s="46" t="s">
        <v>247</v>
      </c>
      <c r="AE95" s="47" t="s">
        <v>697</v>
      </c>
      <c r="AF95" s="3" t="s">
        <v>3847</v>
      </c>
      <c r="AG95" s="3"/>
      <c r="AM95" s="86"/>
      <c r="AP95" s="3"/>
      <c r="AY95" s="3"/>
    </row>
    <row r="96" spans="1:51" ht="32" customHeight="1">
      <c r="A96" s="5"/>
      <c r="B96" s="7" t="s">
        <v>797</v>
      </c>
      <c r="C96" s="7" t="s">
        <v>793</v>
      </c>
      <c r="D96" s="3" t="s">
        <v>3847</v>
      </c>
      <c r="E96" t="s">
        <v>796</v>
      </c>
      <c r="F96" s="4" t="s">
        <v>790</v>
      </c>
      <c r="G96" s="2" t="s">
        <v>786</v>
      </c>
      <c r="H96" s="29" t="s">
        <v>798</v>
      </c>
      <c r="I96" s="3"/>
      <c r="J96" s="6"/>
      <c r="K96" s="6" t="s">
        <v>3922</v>
      </c>
      <c r="L96" s="7">
        <v>-1000</v>
      </c>
      <c r="M96" s="7">
        <v>0</v>
      </c>
      <c r="N96" s="3"/>
      <c r="O96" s="116">
        <f>VLOOKUP(E96,'Raw Data'!$B$7:$C$491,2,FALSE)</f>
        <v>0</v>
      </c>
      <c r="P96" s="119"/>
      <c r="Q96" s="77">
        <v>81</v>
      </c>
      <c r="R96" s="85" t="s">
        <v>796</v>
      </c>
      <c r="S96" s="85" t="s">
        <v>5552</v>
      </c>
      <c r="T96" s="86" t="s">
        <v>795</v>
      </c>
      <c r="U96" s="85" t="s">
        <v>791</v>
      </c>
      <c r="V96" s="85" t="s">
        <v>792</v>
      </c>
      <c r="W96" s="73" t="s">
        <v>5335</v>
      </c>
      <c r="X96" s="85" t="s">
        <v>793</v>
      </c>
      <c r="Y96" s="73"/>
      <c r="Z96" s="73" t="s">
        <v>3847</v>
      </c>
      <c r="AA96" s="69" t="s">
        <v>4443</v>
      </c>
      <c r="AB96" s="78" t="s">
        <v>3785</v>
      </c>
      <c r="AC96" s="41" t="s">
        <v>3784</v>
      </c>
      <c r="AD96" s="53" t="b">
        <v>1</v>
      </c>
      <c r="AE96" s="54">
        <v>27.689599999999999</v>
      </c>
      <c r="AF96" s="3" t="s">
        <v>3847</v>
      </c>
      <c r="AG96" s="3"/>
      <c r="AM96" s="73"/>
      <c r="AP96" s="3"/>
      <c r="AY96" s="3"/>
    </row>
    <row r="97" spans="1:51" ht="32" customHeight="1">
      <c r="B97" s="7" t="s">
        <v>771</v>
      </c>
      <c r="C97" s="7" t="s">
        <v>702</v>
      </c>
      <c r="D97" s="3" t="s">
        <v>3847</v>
      </c>
      <c r="E97" t="s">
        <v>745</v>
      </c>
      <c r="F97" s="11" t="s">
        <v>658</v>
      </c>
      <c r="G97" s="2" t="s">
        <v>5942</v>
      </c>
      <c r="H97" s="29" t="s">
        <v>4342</v>
      </c>
      <c r="I97" s="7"/>
      <c r="J97" s="6"/>
      <c r="K97" s="32" t="s">
        <v>3923</v>
      </c>
      <c r="L97" s="7">
        <v>-1000</v>
      </c>
      <c r="M97" s="7">
        <v>1000</v>
      </c>
      <c r="N97" s="3"/>
      <c r="O97" s="116">
        <f>VLOOKUP(E97,'Raw Data'!$B$7:$C$491,2,FALSE)</f>
        <v>-0.46970000000000001</v>
      </c>
      <c r="P97" s="119"/>
      <c r="Q97" s="77">
        <v>82</v>
      </c>
      <c r="R97" s="85" t="s">
        <v>745</v>
      </c>
      <c r="S97" s="85" t="s">
        <v>5553</v>
      </c>
      <c r="T97" s="85" t="s">
        <v>696</v>
      </c>
      <c r="U97" s="85" t="s">
        <v>660</v>
      </c>
      <c r="V97" s="85" t="s">
        <v>661</v>
      </c>
      <c r="W97" s="73" t="s">
        <v>5336</v>
      </c>
      <c r="X97" s="85" t="s">
        <v>702</v>
      </c>
      <c r="Y97" s="85"/>
      <c r="Z97" s="73" t="s">
        <v>3847</v>
      </c>
      <c r="AA97" s="69"/>
      <c r="AB97" s="78" t="s">
        <v>3784</v>
      </c>
      <c r="AC97" s="41" t="s">
        <v>3784</v>
      </c>
      <c r="AD97" s="46" t="b">
        <v>1</v>
      </c>
      <c r="AE97" s="47">
        <v>33.706499999999998</v>
      </c>
      <c r="AF97" s="3" t="s">
        <v>3847</v>
      </c>
      <c r="AG97" s="3"/>
      <c r="AM97" s="73"/>
      <c r="AP97" s="3"/>
      <c r="AY97" s="3"/>
    </row>
    <row r="98" spans="1:51" ht="40">
      <c r="A98" s="5"/>
      <c r="B98" s="7" t="s">
        <v>770</v>
      </c>
      <c r="C98" s="7" t="s">
        <v>705</v>
      </c>
      <c r="D98" s="3" t="s">
        <v>3847</v>
      </c>
      <c r="E98" t="s">
        <v>744</v>
      </c>
      <c r="F98" s="11" t="s">
        <v>683</v>
      </c>
      <c r="G98" s="2" t="s">
        <v>5942</v>
      </c>
      <c r="H98" s="29" t="s">
        <v>4252</v>
      </c>
      <c r="I98" s="7"/>
      <c r="J98" s="6"/>
      <c r="K98" s="32" t="s">
        <v>3924</v>
      </c>
      <c r="L98" s="7">
        <v>-1000</v>
      </c>
      <c r="M98" s="7">
        <v>1000</v>
      </c>
      <c r="N98" s="3"/>
      <c r="O98" s="116">
        <f>VLOOKUP(E98,'Raw Data'!$B$7:$C$491,2,FALSE)</f>
        <v>0.46970000000000001</v>
      </c>
      <c r="P98" s="119"/>
      <c r="Q98" s="77">
        <v>83</v>
      </c>
      <c r="R98" s="85" t="s">
        <v>744</v>
      </c>
      <c r="S98" s="85" t="s">
        <v>5554</v>
      </c>
      <c r="T98" s="85" t="s">
        <v>703</v>
      </c>
      <c r="U98" s="85" t="s">
        <v>682</v>
      </c>
      <c r="V98" s="85" t="s">
        <v>711</v>
      </c>
      <c r="W98" s="73" t="s">
        <v>5337</v>
      </c>
      <c r="X98" s="85" t="s">
        <v>705</v>
      </c>
      <c r="Y98" s="85" t="s">
        <v>712</v>
      </c>
      <c r="Z98" s="73" t="s">
        <v>3847</v>
      </c>
      <c r="AA98" s="69"/>
      <c r="AB98" s="78" t="s">
        <v>3784</v>
      </c>
      <c r="AC98" s="41" t="s">
        <v>3784</v>
      </c>
      <c r="AD98" s="46" t="b">
        <v>1</v>
      </c>
      <c r="AE98" s="47">
        <v>28.073399999999999</v>
      </c>
      <c r="AF98" s="3" t="s">
        <v>3847</v>
      </c>
      <c r="AG98" s="3"/>
      <c r="AM98" s="73"/>
      <c r="AP98" s="3"/>
      <c r="AY98" s="3"/>
    </row>
    <row r="99" spans="1:51" ht="32" customHeight="1">
      <c r="B99" s="7" t="s">
        <v>769</v>
      </c>
      <c r="C99" s="7" t="s">
        <v>708</v>
      </c>
      <c r="D99" s="3" t="s">
        <v>3847</v>
      </c>
      <c r="E99" t="s">
        <v>743</v>
      </c>
      <c r="F99" s="4" t="s">
        <v>659</v>
      </c>
      <c r="G99" s="2" t="s">
        <v>5942</v>
      </c>
      <c r="H99" s="29" t="s">
        <v>4343</v>
      </c>
      <c r="I99" s="7"/>
      <c r="J99" s="6"/>
      <c r="K99" s="32" t="s">
        <v>3925</v>
      </c>
      <c r="L99" s="7">
        <v>-1000</v>
      </c>
      <c r="M99" s="7">
        <v>1000</v>
      </c>
      <c r="N99" s="3"/>
      <c r="O99" s="116">
        <f>VLOOKUP(E99,'Raw Data'!$B$7:$C$491,2,FALSE)</f>
        <v>-0.46970000000000001</v>
      </c>
      <c r="P99" s="119"/>
      <c r="Q99" s="77">
        <v>84</v>
      </c>
      <c r="R99" s="85" t="s">
        <v>743</v>
      </c>
      <c r="S99" s="85" t="s">
        <v>5555</v>
      </c>
      <c r="T99" s="85" t="s">
        <v>704</v>
      </c>
      <c r="U99" s="85" t="s">
        <v>706</v>
      </c>
      <c r="V99" s="85" t="s">
        <v>707</v>
      </c>
      <c r="W99" s="73" t="s">
        <v>5338</v>
      </c>
      <c r="X99" s="85" t="s">
        <v>708</v>
      </c>
      <c r="Y99" s="85"/>
      <c r="Z99" s="73" t="s">
        <v>3847</v>
      </c>
      <c r="AA99" s="69"/>
      <c r="AB99" s="78" t="s">
        <v>3785</v>
      </c>
      <c r="AC99" s="41" t="s">
        <v>3785</v>
      </c>
      <c r="AD99" s="46" t="b">
        <v>1</v>
      </c>
      <c r="AE99" s="47">
        <v>22.537199999999999</v>
      </c>
      <c r="AF99" s="3" t="s">
        <v>3847</v>
      </c>
      <c r="AG99" s="3"/>
      <c r="AM99" s="73"/>
      <c r="AP99" s="3"/>
      <c r="AY99" s="3"/>
    </row>
    <row r="100" spans="1:51" ht="32" customHeight="1">
      <c r="A100" s="5"/>
      <c r="B100" s="7" t="s">
        <v>768</v>
      </c>
      <c r="C100" s="7" t="s">
        <v>691</v>
      </c>
      <c r="D100" s="3" t="s">
        <v>3847</v>
      </c>
      <c r="E100" t="s">
        <v>742</v>
      </c>
      <c r="F100" s="11" t="s">
        <v>668</v>
      </c>
      <c r="G100" s="2" t="s">
        <v>5942</v>
      </c>
      <c r="H100" s="29" t="s">
        <v>700</v>
      </c>
      <c r="I100" s="3"/>
      <c r="J100" s="6"/>
      <c r="K100" s="6" t="s">
        <v>3926</v>
      </c>
      <c r="L100" s="7">
        <v>0</v>
      </c>
      <c r="M100" s="7">
        <v>1000</v>
      </c>
      <c r="N100" s="3"/>
      <c r="O100" s="116">
        <f>VLOOKUP(E100,'Raw Data'!$B$7:$C$491,2,FALSE)</f>
        <v>0.46970000000000001</v>
      </c>
      <c r="P100" s="119"/>
      <c r="Q100" s="77">
        <v>85</v>
      </c>
      <c r="R100" s="85" t="s">
        <v>742</v>
      </c>
      <c r="S100" s="86" t="s">
        <v>767</v>
      </c>
      <c r="T100" s="86" t="s">
        <v>695</v>
      </c>
      <c r="U100" s="85" t="s">
        <v>669</v>
      </c>
      <c r="V100" s="85" t="s">
        <v>670</v>
      </c>
      <c r="W100" t="s">
        <v>5477</v>
      </c>
      <c r="X100" s="85" t="s">
        <v>691</v>
      </c>
      <c r="Y100" s="73" t="s">
        <v>690</v>
      </c>
      <c r="Z100" s="73" t="s">
        <v>3847</v>
      </c>
      <c r="AA100" s="69" t="s">
        <v>4484</v>
      </c>
      <c r="AB100" s="78" t="s">
        <v>3788</v>
      </c>
      <c r="AC100" s="41" t="s">
        <v>3805</v>
      </c>
      <c r="AD100" s="46" t="s">
        <v>247</v>
      </c>
      <c r="AE100" s="47" t="s">
        <v>697</v>
      </c>
      <c r="AF100" s="3" t="s">
        <v>3847</v>
      </c>
      <c r="AG100" s="3"/>
      <c r="AM100" s="86"/>
      <c r="AP100" s="3"/>
      <c r="AY100" s="3"/>
    </row>
    <row r="101" spans="1:51" ht="48" customHeight="1">
      <c r="B101" s="7" t="s">
        <v>802</v>
      </c>
      <c r="C101" s="7" t="s">
        <v>793</v>
      </c>
      <c r="D101" s="3" t="s">
        <v>3847</v>
      </c>
      <c r="E101" t="s">
        <v>801</v>
      </c>
      <c r="F101" s="4" t="s">
        <v>790</v>
      </c>
      <c r="G101" s="2" t="s">
        <v>786</v>
      </c>
      <c r="H101" s="29" t="s">
        <v>799</v>
      </c>
      <c r="I101" s="3"/>
      <c r="K101" s="6" t="s">
        <v>3927</v>
      </c>
      <c r="L101" s="7">
        <v>-1000</v>
      </c>
      <c r="M101" s="7">
        <v>0</v>
      </c>
      <c r="N101" s="3"/>
      <c r="O101" s="116">
        <f>VLOOKUP(E101,'Raw Data'!$B$7:$C$491,2,FALSE)</f>
        <v>0</v>
      </c>
      <c r="P101" s="119"/>
      <c r="Q101" s="77">
        <v>86</v>
      </c>
      <c r="R101" s="85" t="s">
        <v>801</v>
      </c>
      <c r="S101" s="85" t="s">
        <v>5556</v>
      </c>
      <c r="T101" s="86" t="s">
        <v>800</v>
      </c>
      <c r="U101" s="85" t="s">
        <v>791</v>
      </c>
      <c r="V101" s="85" t="s">
        <v>792</v>
      </c>
      <c r="W101" s="73" t="s">
        <v>5335</v>
      </c>
      <c r="X101" s="85" t="s">
        <v>793</v>
      </c>
      <c r="Y101" s="73"/>
      <c r="Z101" s="73" t="s">
        <v>3847</v>
      </c>
      <c r="AA101" s="69" t="s">
        <v>4442</v>
      </c>
      <c r="AB101" s="78" t="s">
        <v>3785</v>
      </c>
      <c r="AC101" s="41" t="s">
        <v>3784</v>
      </c>
      <c r="AD101" s="53" t="b">
        <v>1</v>
      </c>
      <c r="AE101" s="54">
        <v>27.689599999999999</v>
      </c>
      <c r="AF101" s="3" t="s">
        <v>3847</v>
      </c>
      <c r="AG101" s="3"/>
      <c r="AM101" s="73"/>
      <c r="AP101" s="3"/>
      <c r="AY101" s="3"/>
    </row>
    <row r="102" spans="1:51" ht="27">
      <c r="A102" s="5"/>
      <c r="B102" s="7" t="s">
        <v>766</v>
      </c>
      <c r="C102" s="7" t="s">
        <v>702</v>
      </c>
      <c r="D102" s="3" t="s">
        <v>3847</v>
      </c>
      <c r="E102" t="s">
        <v>741</v>
      </c>
      <c r="F102" s="11" t="s">
        <v>658</v>
      </c>
      <c r="G102" s="2" t="s">
        <v>5942</v>
      </c>
      <c r="H102" s="29" t="s">
        <v>4346</v>
      </c>
      <c r="I102" s="7"/>
      <c r="J102" s="6"/>
      <c r="K102" s="6" t="s">
        <v>3928</v>
      </c>
      <c r="L102" s="7">
        <v>-1000</v>
      </c>
      <c r="M102" s="7">
        <v>1000</v>
      </c>
      <c r="N102" s="3"/>
      <c r="O102" s="116">
        <f>VLOOKUP(E102,'Raw Data'!$B$7:$C$491,2,FALSE)</f>
        <v>-0.46970000000000001</v>
      </c>
      <c r="P102" s="119"/>
      <c r="Q102" s="77">
        <v>87</v>
      </c>
      <c r="R102" s="85" t="s">
        <v>741</v>
      </c>
      <c r="S102" s="86" t="s">
        <v>5557</v>
      </c>
      <c r="T102" s="86" t="s">
        <v>701</v>
      </c>
      <c r="U102" s="85" t="s">
        <v>660</v>
      </c>
      <c r="V102" s="85" t="s">
        <v>661</v>
      </c>
      <c r="W102" s="73" t="s">
        <v>5336</v>
      </c>
      <c r="X102" s="85" t="s">
        <v>702</v>
      </c>
      <c r="Y102" s="85"/>
      <c r="Z102" s="73" t="s">
        <v>3847</v>
      </c>
      <c r="AA102" s="69"/>
      <c r="AB102" s="78" t="s">
        <v>3784</v>
      </c>
      <c r="AC102" s="41" t="s">
        <v>3784</v>
      </c>
      <c r="AD102" s="46" t="b">
        <v>1</v>
      </c>
      <c r="AE102" s="47">
        <v>33.706499999999998</v>
      </c>
      <c r="AF102" s="3" t="s">
        <v>3847</v>
      </c>
      <c r="AG102" s="3"/>
      <c r="AM102" s="86"/>
      <c r="AP102" s="3"/>
      <c r="AY102" s="3"/>
    </row>
    <row r="103" spans="1:51" ht="40">
      <c r="B103" s="7" t="s">
        <v>765</v>
      </c>
      <c r="C103" s="7" t="s">
        <v>705</v>
      </c>
      <c r="D103" s="3" t="s">
        <v>3847</v>
      </c>
      <c r="E103" t="s">
        <v>740</v>
      </c>
      <c r="F103" s="11" t="s">
        <v>683</v>
      </c>
      <c r="G103" s="2" t="s">
        <v>5942</v>
      </c>
      <c r="H103" s="29" t="s">
        <v>714</v>
      </c>
      <c r="I103" s="7"/>
      <c r="J103" s="6"/>
      <c r="K103" s="6" t="s">
        <v>3929</v>
      </c>
      <c r="L103" s="7">
        <v>-1000</v>
      </c>
      <c r="M103" s="7">
        <v>1000</v>
      </c>
      <c r="N103" s="3"/>
      <c r="O103" s="116">
        <f>VLOOKUP(E103,'Raw Data'!$B$7:$C$491,2,FALSE)</f>
        <v>0.46970000000000001</v>
      </c>
      <c r="P103" s="119"/>
      <c r="Q103" s="77">
        <v>88</v>
      </c>
      <c r="R103" s="85" t="s">
        <v>740</v>
      </c>
      <c r="S103" s="85" t="s">
        <v>5558</v>
      </c>
      <c r="T103" s="86" t="s">
        <v>713</v>
      </c>
      <c r="U103" s="85" t="s">
        <v>682</v>
      </c>
      <c r="V103" s="85" t="s">
        <v>711</v>
      </c>
      <c r="W103" s="73" t="s">
        <v>5337</v>
      </c>
      <c r="X103" s="85" t="s">
        <v>705</v>
      </c>
      <c r="Y103" s="85" t="s">
        <v>712</v>
      </c>
      <c r="Z103" s="73" t="s">
        <v>3847</v>
      </c>
      <c r="AA103" s="69"/>
      <c r="AB103" s="78" t="s">
        <v>3784</v>
      </c>
      <c r="AC103" s="41" t="s">
        <v>3784</v>
      </c>
      <c r="AD103" s="46" t="b">
        <v>1</v>
      </c>
      <c r="AE103" s="47">
        <v>28.073399999999999</v>
      </c>
      <c r="AF103" s="3" t="s">
        <v>3847</v>
      </c>
      <c r="AG103" s="3"/>
      <c r="AM103" s="73"/>
      <c r="AP103" s="3"/>
      <c r="AY103" s="3"/>
    </row>
    <row r="104" spans="1:51" ht="32" customHeight="1">
      <c r="A104" s="5"/>
      <c r="B104" s="7" t="s">
        <v>764</v>
      </c>
      <c r="C104" s="7" t="s">
        <v>708</v>
      </c>
      <c r="D104" s="3" t="s">
        <v>3847</v>
      </c>
      <c r="E104" t="s">
        <v>739</v>
      </c>
      <c r="F104" s="4" t="s">
        <v>659</v>
      </c>
      <c r="G104" s="2" t="s">
        <v>5942</v>
      </c>
      <c r="H104" s="29" t="s">
        <v>4347</v>
      </c>
      <c r="I104" s="7"/>
      <c r="K104" s="32" t="s">
        <v>3930</v>
      </c>
      <c r="L104" s="7">
        <v>-1000</v>
      </c>
      <c r="M104" s="7">
        <v>1000</v>
      </c>
      <c r="N104" s="3"/>
      <c r="O104" s="116">
        <f>VLOOKUP(E104,'Raw Data'!$B$7:$C$491,2,FALSE)</f>
        <v>-0.46970000000000001</v>
      </c>
      <c r="P104" s="119"/>
      <c r="Q104" s="77">
        <v>89</v>
      </c>
      <c r="R104" s="85" t="s">
        <v>739</v>
      </c>
      <c r="S104" s="85" t="s">
        <v>5559</v>
      </c>
      <c r="T104" s="86" t="s">
        <v>715</v>
      </c>
      <c r="U104" s="85" t="s">
        <v>706</v>
      </c>
      <c r="V104" s="85" t="s">
        <v>707</v>
      </c>
      <c r="W104" s="73" t="s">
        <v>5338</v>
      </c>
      <c r="X104" s="85" t="s">
        <v>708</v>
      </c>
      <c r="Y104" s="85"/>
      <c r="Z104" s="73" t="s">
        <v>3847</v>
      </c>
      <c r="AA104" s="69"/>
      <c r="AB104" s="78" t="s">
        <v>3785</v>
      </c>
      <c r="AC104" s="41" t="s">
        <v>3785</v>
      </c>
      <c r="AD104" s="46" t="b">
        <v>1</v>
      </c>
      <c r="AE104" s="47">
        <v>22.537199999999999</v>
      </c>
      <c r="AF104" s="3" t="s">
        <v>3847</v>
      </c>
      <c r="AG104" s="3"/>
      <c r="AM104" s="73"/>
      <c r="AP104" s="3"/>
      <c r="AY104" s="3"/>
    </row>
    <row r="105" spans="1:51" ht="32" customHeight="1">
      <c r="B105" s="7" t="s">
        <v>763</v>
      </c>
      <c r="C105" s="7" t="s">
        <v>691</v>
      </c>
      <c r="D105" s="3" t="s">
        <v>3847</v>
      </c>
      <c r="E105" t="s">
        <v>738</v>
      </c>
      <c r="F105" s="11" t="s">
        <v>668</v>
      </c>
      <c r="G105" s="2" t="s">
        <v>5942</v>
      </c>
      <c r="H105" s="29" t="s">
        <v>716</v>
      </c>
      <c r="I105" s="3"/>
      <c r="K105" s="6" t="s">
        <v>3931</v>
      </c>
      <c r="L105" s="7">
        <v>0</v>
      </c>
      <c r="M105" s="7">
        <v>1000</v>
      </c>
      <c r="N105" s="3"/>
      <c r="O105" s="116">
        <f>VLOOKUP(E105,'Raw Data'!$B$7:$C$491,2,FALSE)</f>
        <v>0.46970000000000001</v>
      </c>
      <c r="P105" s="119"/>
      <c r="Q105" s="77">
        <v>90</v>
      </c>
      <c r="R105" s="85" t="s">
        <v>738</v>
      </c>
      <c r="S105" s="86" t="s">
        <v>762</v>
      </c>
      <c r="T105" s="86" t="s">
        <v>717</v>
      </c>
      <c r="U105" s="85" t="s">
        <v>669</v>
      </c>
      <c r="V105" s="85" t="s">
        <v>670</v>
      </c>
      <c r="W105" t="s">
        <v>5477</v>
      </c>
      <c r="X105" s="85" t="s">
        <v>691</v>
      </c>
      <c r="Y105" s="73" t="s">
        <v>690</v>
      </c>
      <c r="Z105" s="73" t="s">
        <v>3847</v>
      </c>
      <c r="AA105" s="69" t="s">
        <v>4484</v>
      </c>
      <c r="AB105" s="78" t="s">
        <v>3788</v>
      </c>
      <c r="AC105" s="41" t="s">
        <v>3805</v>
      </c>
      <c r="AD105" s="46" t="s">
        <v>247</v>
      </c>
      <c r="AE105" s="47" t="s">
        <v>697</v>
      </c>
      <c r="AF105" s="3" t="s">
        <v>3847</v>
      </c>
      <c r="AG105" s="3"/>
      <c r="AM105" s="86"/>
      <c r="AP105" s="3"/>
      <c r="AY105" s="3"/>
    </row>
    <row r="106" spans="1:51" ht="32" customHeight="1">
      <c r="A106" s="5"/>
      <c r="B106" s="7" t="s">
        <v>806</v>
      </c>
      <c r="C106" s="7" t="s">
        <v>793</v>
      </c>
      <c r="D106" s="3" t="s">
        <v>3847</v>
      </c>
      <c r="E106" t="s">
        <v>805</v>
      </c>
      <c r="F106" s="4" t="s">
        <v>790</v>
      </c>
      <c r="G106" s="2" t="s">
        <v>786</v>
      </c>
      <c r="H106" s="29" t="s">
        <v>803</v>
      </c>
      <c r="I106" s="3"/>
      <c r="K106" s="6" t="s">
        <v>3932</v>
      </c>
      <c r="L106" s="7">
        <v>-1000</v>
      </c>
      <c r="M106" s="7">
        <v>0</v>
      </c>
      <c r="N106" s="3"/>
      <c r="O106" s="116">
        <f>VLOOKUP(E106,'Raw Data'!$B$7:$C$491,2,FALSE)</f>
        <v>0</v>
      </c>
      <c r="P106" s="119"/>
      <c r="Q106" s="77">
        <v>91</v>
      </c>
      <c r="R106" s="85" t="s">
        <v>805</v>
      </c>
      <c r="S106" s="85" t="s">
        <v>5560</v>
      </c>
      <c r="T106" s="86" t="s">
        <v>804</v>
      </c>
      <c r="U106" s="85" t="s">
        <v>791</v>
      </c>
      <c r="V106" s="85" t="s">
        <v>792</v>
      </c>
      <c r="W106" s="73" t="s">
        <v>5335</v>
      </c>
      <c r="X106" s="85" t="s">
        <v>793</v>
      </c>
      <c r="Y106" s="73"/>
      <c r="Z106" s="73" t="s">
        <v>3847</v>
      </c>
      <c r="AA106" s="69" t="s">
        <v>4443</v>
      </c>
      <c r="AB106" s="78" t="s">
        <v>3785</v>
      </c>
      <c r="AC106" s="41" t="s">
        <v>3784</v>
      </c>
      <c r="AD106" s="53" t="b">
        <v>1</v>
      </c>
      <c r="AE106" s="54">
        <v>27.689599999999999</v>
      </c>
      <c r="AF106" s="3" t="s">
        <v>3847</v>
      </c>
      <c r="AG106" s="3"/>
      <c r="AM106" s="73"/>
      <c r="AP106" s="3"/>
      <c r="AY106" s="3"/>
    </row>
    <row r="107" spans="1:51" ht="27">
      <c r="B107" s="7" t="s">
        <v>761</v>
      </c>
      <c r="C107" s="7" t="s">
        <v>702</v>
      </c>
      <c r="D107" s="3" t="s">
        <v>3847</v>
      </c>
      <c r="E107" t="s">
        <v>737</v>
      </c>
      <c r="F107" s="11" t="s">
        <v>658</v>
      </c>
      <c r="G107" s="2" t="s">
        <v>5942</v>
      </c>
      <c r="H107" s="29" t="s">
        <v>719</v>
      </c>
      <c r="I107" s="7"/>
      <c r="K107" s="6" t="s">
        <v>3933</v>
      </c>
      <c r="L107" s="7">
        <v>-1000</v>
      </c>
      <c r="M107" s="7">
        <v>1000</v>
      </c>
      <c r="N107" s="3"/>
      <c r="O107" s="116">
        <f>VLOOKUP(E107,'Raw Data'!$B$7:$C$491,2,FALSE)</f>
        <v>0.46970000000000001</v>
      </c>
      <c r="P107" s="119"/>
      <c r="Q107" s="77">
        <v>92</v>
      </c>
      <c r="R107" s="92" t="s">
        <v>737</v>
      </c>
      <c r="S107" s="85" t="s">
        <v>757</v>
      </c>
      <c r="T107" s="86" t="s">
        <v>718</v>
      </c>
      <c r="U107" s="85" t="s">
        <v>660</v>
      </c>
      <c r="V107" s="85" t="s">
        <v>661</v>
      </c>
      <c r="W107" s="73" t="s">
        <v>5336</v>
      </c>
      <c r="X107" s="85" t="s">
        <v>702</v>
      </c>
      <c r="Y107" s="85"/>
      <c r="Z107" s="73" t="s">
        <v>3847</v>
      </c>
      <c r="AA107" s="69"/>
      <c r="AB107" s="78" t="s">
        <v>3784</v>
      </c>
      <c r="AC107" s="41" t="s">
        <v>3784</v>
      </c>
      <c r="AD107" s="46" t="b">
        <v>1</v>
      </c>
      <c r="AE107" s="47">
        <v>33.706499999999998</v>
      </c>
      <c r="AF107" s="3" t="s">
        <v>3847</v>
      </c>
      <c r="AG107" s="3"/>
      <c r="AM107" s="73"/>
      <c r="AP107" s="3"/>
      <c r="AY107" s="3"/>
    </row>
    <row r="108" spans="1:51" ht="40">
      <c r="A108" s="5"/>
      <c r="B108" s="7" t="s">
        <v>760</v>
      </c>
      <c r="C108" s="7" t="s">
        <v>705</v>
      </c>
      <c r="D108" s="3" t="s">
        <v>3847</v>
      </c>
      <c r="E108" t="s">
        <v>758</v>
      </c>
      <c r="F108" s="11" t="s">
        <v>683</v>
      </c>
      <c r="G108" s="2" t="s">
        <v>5942</v>
      </c>
      <c r="H108" s="29" t="s">
        <v>720</v>
      </c>
      <c r="I108" s="7"/>
      <c r="K108" s="6" t="s">
        <v>3934</v>
      </c>
      <c r="L108" s="7">
        <v>-1000</v>
      </c>
      <c r="M108" s="7">
        <v>1000</v>
      </c>
      <c r="N108" s="3"/>
      <c r="O108" s="116">
        <f>VLOOKUP(E108,'Raw Data'!$B$7:$C$491,2,FALSE)</f>
        <v>0.46970000000000001</v>
      </c>
      <c r="P108" s="119"/>
      <c r="Q108" s="77">
        <v>93</v>
      </c>
      <c r="R108" s="92" t="s">
        <v>758</v>
      </c>
      <c r="S108" s="85" t="s">
        <v>759</v>
      </c>
      <c r="T108" s="86" t="s">
        <v>721</v>
      </c>
      <c r="U108" s="85" t="s">
        <v>682</v>
      </c>
      <c r="V108" s="85" t="s">
        <v>711</v>
      </c>
      <c r="W108" s="73" t="s">
        <v>5337</v>
      </c>
      <c r="X108" s="85" t="s">
        <v>705</v>
      </c>
      <c r="Y108" s="85" t="s">
        <v>712</v>
      </c>
      <c r="Z108" s="73" t="s">
        <v>3847</v>
      </c>
      <c r="AA108" s="69"/>
      <c r="AB108" s="78" t="s">
        <v>3784</v>
      </c>
      <c r="AC108" s="41" t="s">
        <v>3784</v>
      </c>
      <c r="AD108" s="46" t="b">
        <v>1</v>
      </c>
      <c r="AE108" s="47">
        <v>28.073399999999999</v>
      </c>
      <c r="AF108" s="3" t="s">
        <v>3847</v>
      </c>
      <c r="AG108" s="3"/>
      <c r="AM108" s="73"/>
      <c r="AP108" s="3"/>
      <c r="AY108" s="3"/>
    </row>
    <row r="109" spans="1:51" ht="27">
      <c r="B109" s="7" t="s">
        <v>756</v>
      </c>
      <c r="C109" s="7" t="s">
        <v>691</v>
      </c>
      <c r="D109" s="3" t="s">
        <v>3847</v>
      </c>
      <c r="E109" t="s">
        <v>736</v>
      </c>
      <c r="F109" s="11" t="s">
        <v>659</v>
      </c>
      <c r="G109" s="2" t="s">
        <v>5942</v>
      </c>
      <c r="H109" s="29" t="s">
        <v>723</v>
      </c>
      <c r="I109" s="7"/>
      <c r="K109" s="6" t="s">
        <v>3935</v>
      </c>
      <c r="L109" s="7">
        <v>-1000</v>
      </c>
      <c r="M109" s="7">
        <v>1000</v>
      </c>
      <c r="N109" s="3"/>
      <c r="O109" s="116">
        <f>VLOOKUP(E109,'Raw Data'!$B$7:$C$491,2,FALSE)</f>
        <v>0.46970000000000001</v>
      </c>
      <c r="P109" s="119"/>
      <c r="Q109" s="77">
        <v>94</v>
      </c>
      <c r="R109" s="85" t="s">
        <v>736</v>
      </c>
      <c r="S109" s="85" t="s">
        <v>755</v>
      </c>
      <c r="T109" s="86" t="s">
        <v>722</v>
      </c>
      <c r="U109" s="85" t="s">
        <v>706</v>
      </c>
      <c r="V109" s="85" t="s">
        <v>707</v>
      </c>
      <c r="W109" s="73" t="s">
        <v>5338</v>
      </c>
      <c r="X109" s="85" t="s">
        <v>708</v>
      </c>
      <c r="Y109" s="85"/>
      <c r="Z109" s="73" t="s">
        <v>3847</v>
      </c>
      <c r="AA109" s="69"/>
      <c r="AB109" s="78" t="s">
        <v>3785</v>
      </c>
      <c r="AC109" s="41" t="s">
        <v>3785</v>
      </c>
      <c r="AD109" s="46" t="b">
        <v>1</v>
      </c>
      <c r="AE109" s="47">
        <v>22.537199999999999</v>
      </c>
      <c r="AF109" s="3" t="s">
        <v>3847</v>
      </c>
      <c r="AG109" s="3"/>
      <c r="AM109" s="73"/>
      <c r="AP109" s="3"/>
      <c r="AY109" s="3"/>
    </row>
    <row r="110" spans="1:51" ht="32" customHeight="1">
      <c r="A110" s="5"/>
      <c r="B110" s="7" t="s">
        <v>754</v>
      </c>
      <c r="C110" s="7" t="s">
        <v>691</v>
      </c>
      <c r="D110" s="3" t="s">
        <v>3847</v>
      </c>
      <c r="E110" t="s">
        <v>735</v>
      </c>
      <c r="F110" s="11" t="s">
        <v>668</v>
      </c>
      <c r="G110" s="2" t="s">
        <v>5942</v>
      </c>
      <c r="H110" s="29" t="s">
        <v>724</v>
      </c>
      <c r="I110" s="3"/>
      <c r="K110" s="6" t="s">
        <v>3936</v>
      </c>
      <c r="L110" s="7">
        <v>0</v>
      </c>
      <c r="M110" s="7">
        <v>1000</v>
      </c>
      <c r="N110" s="3"/>
      <c r="O110" s="116">
        <f>VLOOKUP(E110,'Raw Data'!$B$7:$C$491,2,FALSE)</f>
        <v>0.46970000000000001</v>
      </c>
      <c r="P110" s="119"/>
      <c r="Q110" s="77">
        <v>95</v>
      </c>
      <c r="R110" s="85" t="s">
        <v>735</v>
      </c>
      <c r="S110" s="86" t="s">
        <v>753</v>
      </c>
      <c r="T110" s="86" t="s">
        <v>725</v>
      </c>
      <c r="U110" s="85" t="s">
        <v>669</v>
      </c>
      <c r="V110" s="85" t="s">
        <v>670</v>
      </c>
      <c r="W110" t="s">
        <v>5477</v>
      </c>
      <c r="X110" s="85" t="s">
        <v>691</v>
      </c>
      <c r="Y110" s="73" t="s">
        <v>690</v>
      </c>
      <c r="Z110" s="73" t="s">
        <v>3847</v>
      </c>
      <c r="AA110" s="69" t="s">
        <v>4484</v>
      </c>
      <c r="AB110" s="78" t="s">
        <v>3788</v>
      </c>
      <c r="AC110" s="41" t="s">
        <v>3805</v>
      </c>
      <c r="AD110" s="46" t="s">
        <v>247</v>
      </c>
      <c r="AE110" s="47" t="s">
        <v>697</v>
      </c>
      <c r="AF110" s="3" t="s">
        <v>3847</v>
      </c>
      <c r="AG110" s="3"/>
      <c r="AM110" s="86"/>
      <c r="AP110" s="3"/>
      <c r="AY110" s="3"/>
    </row>
    <row r="111" spans="1:51" ht="32" customHeight="1">
      <c r="B111" s="7" t="s">
        <v>810</v>
      </c>
      <c r="C111" s="7" t="s">
        <v>793</v>
      </c>
      <c r="D111" s="3" t="s">
        <v>3847</v>
      </c>
      <c r="E111" t="s">
        <v>809</v>
      </c>
      <c r="F111" s="4" t="s">
        <v>790</v>
      </c>
      <c r="G111" s="2" t="s">
        <v>786</v>
      </c>
      <c r="H111" s="29" t="s">
        <v>807</v>
      </c>
      <c r="I111" s="3"/>
      <c r="K111" s="6" t="s">
        <v>3937</v>
      </c>
      <c r="L111" s="7">
        <v>0</v>
      </c>
      <c r="M111" s="7">
        <v>1000</v>
      </c>
      <c r="N111" s="3"/>
      <c r="O111" s="116">
        <f>VLOOKUP(E111,'Raw Data'!$B$7:$C$491,2,FALSE)</f>
        <v>0</v>
      </c>
      <c r="P111" s="119"/>
      <c r="Q111" s="77">
        <v>96</v>
      </c>
      <c r="R111" s="85" t="s">
        <v>809</v>
      </c>
      <c r="S111" s="85" t="s">
        <v>5561</v>
      </c>
      <c r="T111" s="86" t="s">
        <v>808</v>
      </c>
      <c r="U111" s="85" t="s">
        <v>791</v>
      </c>
      <c r="V111" s="85" t="s">
        <v>792</v>
      </c>
      <c r="W111" s="73" t="s">
        <v>5335</v>
      </c>
      <c r="X111" s="85" t="s">
        <v>793</v>
      </c>
      <c r="Y111" s="73"/>
      <c r="Z111" s="73" t="s">
        <v>3847</v>
      </c>
      <c r="AA111" s="69" t="s">
        <v>4443</v>
      </c>
      <c r="AB111" s="78" t="s">
        <v>3785</v>
      </c>
      <c r="AC111" s="41" t="s">
        <v>3784</v>
      </c>
      <c r="AD111" s="53" t="b">
        <v>1</v>
      </c>
      <c r="AE111" s="54">
        <v>27.689599999999999</v>
      </c>
      <c r="AF111" s="3" t="s">
        <v>3847</v>
      </c>
      <c r="AG111" s="3"/>
      <c r="AM111" s="73"/>
      <c r="AP111" s="3"/>
      <c r="AY111" s="3"/>
    </row>
    <row r="112" spans="1:51" ht="27">
      <c r="A112" s="5"/>
      <c r="B112" s="7" t="s">
        <v>752</v>
      </c>
      <c r="C112" s="7" t="s">
        <v>702</v>
      </c>
      <c r="D112" s="3" t="s">
        <v>3847</v>
      </c>
      <c r="E112" t="s">
        <v>732</v>
      </c>
      <c r="F112" s="11" t="s">
        <v>658</v>
      </c>
      <c r="G112" s="2" t="s">
        <v>5942</v>
      </c>
      <c r="H112" s="29" t="s">
        <v>726</v>
      </c>
      <c r="I112" s="3"/>
      <c r="K112" s="6" t="s">
        <v>3938</v>
      </c>
      <c r="L112" s="7">
        <v>-1000</v>
      </c>
      <c r="M112" s="7">
        <v>1000</v>
      </c>
      <c r="N112" s="3"/>
      <c r="O112" s="116">
        <f>VLOOKUP(E112,'Raw Data'!$B$7:$C$491,2,FALSE)</f>
        <v>0.46970000000000001</v>
      </c>
      <c r="P112" s="119"/>
      <c r="Q112" s="77">
        <v>97</v>
      </c>
      <c r="R112" s="85" t="s">
        <v>732</v>
      </c>
      <c r="S112" s="86" t="s">
        <v>751</v>
      </c>
      <c r="T112" s="86" t="s">
        <v>727</v>
      </c>
      <c r="U112" s="85" t="s">
        <v>660</v>
      </c>
      <c r="V112" s="85" t="s">
        <v>661</v>
      </c>
      <c r="W112" s="73" t="s">
        <v>5336</v>
      </c>
      <c r="X112" s="85" t="s">
        <v>702</v>
      </c>
      <c r="Y112" s="73"/>
      <c r="Z112" s="73" t="s">
        <v>3847</v>
      </c>
      <c r="AA112" s="69"/>
      <c r="AB112" s="78" t="s">
        <v>3784</v>
      </c>
      <c r="AC112" s="41" t="s">
        <v>3784</v>
      </c>
      <c r="AD112" s="46" t="b">
        <v>1</v>
      </c>
      <c r="AE112" s="47">
        <v>33.706499999999998</v>
      </c>
      <c r="AF112" s="3" t="s">
        <v>3847</v>
      </c>
      <c r="AG112" s="3"/>
      <c r="AM112" s="86"/>
      <c r="AP112" s="3"/>
      <c r="AY112" s="3"/>
    </row>
    <row r="113" spans="1:51" ht="40">
      <c r="B113" s="7" t="s">
        <v>750</v>
      </c>
      <c r="C113" s="7" t="s">
        <v>705</v>
      </c>
      <c r="D113" s="3" t="s">
        <v>3847</v>
      </c>
      <c r="E113" t="s">
        <v>733</v>
      </c>
      <c r="F113" s="11" t="s">
        <v>683</v>
      </c>
      <c r="G113" s="2" t="s">
        <v>5942</v>
      </c>
      <c r="H113" s="29" t="s">
        <v>728</v>
      </c>
      <c r="I113" s="7"/>
      <c r="K113" s="6" t="s">
        <v>3939</v>
      </c>
      <c r="L113" s="7">
        <v>-1000</v>
      </c>
      <c r="M113" s="7">
        <v>1000</v>
      </c>
      <c r="N113" s="3"/>
      <c r="O113" s="116">
        <f>VLOOKUP(E113,'Raw Data'!$B$7:$C$491,2,FALSE)</f>
        <v>0.46970000000000001</v>
      </c>
      <c r="P113" s="119"/>
      <c r="Q113" s="77">
        <v>98</v>
      </c>
      <c r="R113" s="85" t="s">
        <v>733</v>
      </c>
      <c r="S113" s="85" t="s">
        <v>749</v>
      </c>
      <c r="T113" s="86" t="s">
        <v>730</v>
      </c>
      <c r="U113" s="85" t="s">
        <v>682</v>
      </c>
      <c r="V113" s="85" t="s">
        <v>711</v>
      </c>
      <c r="W113" s="73" t="s">
        <v>5337</v>
      </c>
      <c r="X113" s="85" t="s">
        <v>705</v>
      </c>
      <c r="Y113" s="85" t="s">
        <v>712</v>
      </c>
      <c r="Z113" s="73" t="s">
        <v>3847</v>
      </c>
      <c r="AA113" s="69"/>
      <c r="AB113" s="78" t="s">
        <v>3784</v>
      </c>
      <c r="AC113" s="41" t="s">
        <v>3784</v>
      </c>
      <c r="AD113" s="46" t="b">
        <v>1</v>
      </c>
      <c r="AE113" s="47">
        <v>28.073399999999999</v>
      </c>
      <c r="AF113" s="3" t="s">
        <v>3847</v>
      </c>
      <c r="AG113" s="3"/>
      <c r="AM113" s="73"/>
      <c r="AP113" s="3"/>
      <c r="AY113" s="3"/>
    </row>
    <row r="114" spans="1:51" ht="27">
      <c r="A114" s="5"/>
      <c r="B114" s="7" t="s">
        <v>748</v>
      </c>
      <c r="C114" s="7" t="s">
        <v>691</v>
      </c>
      <c r="D114" s="3" t="s">
        <v>3847</v>
      </c>
      <c r="E114" t="s">
        <v>734</v>
      </c>
      <c r="F114" s="4" t="s">
        <v>659</v>
      </c>
      <c r="G114" s="2" t="s">
        <v>5942</v>
      </c>
      <c r="H114" s="29" t="s">
        <v>729</v>
      </c>
      <c r="I114" s="7"/>
      <c r="K114" s="6" t="s">
        <v>3940</v>
      </c>
      <c r="L114" s="7">
        <v>-1000</v>
      </c>
      <c r="M114" s="7">
        <v>1000</v>
      </c>
      <c r="N114" s="3"/>
      <c r="O114" s="116">
        <f>VLOOKUP(E114,'Raw Data'!$B$7:$C$491,2,FALSE)</f>
        <v>0.46970000000000001</v>
      </c>
      <c r="P114" s="119"/>
      <c r="Q114" s="77">
        <v>99</v>
      </c>
      <c r="R114" s="85" t="s">
        <v>734</v>
      </c>
      <c r="S114" s="85" t="s">
        <v>747</v>
      </c>
      <c r="T114" s="86" t="s">
        <v>731</v>
      </c>
      <c r="U114" s="85" t="s">
        <v>706</v>
      </c>
      <c r="V114" s="85" t="s">
        <v>707</v>
      </c>
      <c r="W114" s="73" t="s">
        <v>5338</v>
      </c>
      <c r="X114" s="85" t="s">
        <v>708</v>
      </c>
      <c r="Y114" s="85"/>
      <c r="Z114" s="73" t="s">
        <v>3847</v>
      </c>
      <c r="AA114" s="69"/>
      <c r="AB114" s="78" t="s">
        <v>3785</v>
      </c>
      <c r="AC114" s="41" t="s">
        <v>3785</v>
      </c>
      <c r="AD114" s="46" t="b">
        <v>1</v>
      </c>
      <c r="AE114" s="47">
        <v>22.537199999999999</v>
      </c>
      <c r="AF114" s="3" t="s">
        <v>3847</v>
      </c>
      <c r="AG114" s="3"/>
      <c r="AM114" s="73"/>
      <c r="AP114" s="3"/>
      <c r="AY114" s="3"/>
    </row>
    <row r="115" spans="1:51" ht="32" customHeight="1">
      <c r="B115" s="7" t="s">
        <v>777</v>
      </c>
      <c r="C115" s="7" t="s">
        <v>779</v>
      </c>
      <c r="D115" s="3" t="s">
        <v>3847</v>
      </c>
      <c r="E115" t="s">
        <v>774</v>
      </c>
      <c r="F115" s="4" t="s">
        <v>671</v>
      </c>
      <c r="G115" s="2" t="s">
        <v>5942</v>
      </c>
      <c r="H115" s="29" t="s">
        <v>787</v>
      </c>
      <c r="I115" s="3"/>
      <c r="K115" s="6" t="s">
        <v>3941</v>
      </c>
      <c r="L115" s="7">
        <v>0</v>
      </c>
      <c r="M115" s="7">
        <v>1000</v>
      </c>
      <c r="N115" s="3"/>
      <c r="O115" s="116">
        <f>VLOOKUP(E115,'Raw Data'!$B$7:$C$491,2,FALSE)</f>
        <v>0.46970000000000001</v>
      </c>
      <c r="P115" s="119"/>
      <c r="Q115" s="77">
        <v>100</v>
      </c>
      <c r="R115" s="85" t="s">
        <v>774</v>
      </c>
      <c r="S115" s="86" t="s">
        <v>775</v>
      </c>
      <c r="T115" s="86" t="s">
        <v>776</v>
      </c>
      <c r="U115" s="85" t="s">
        <v>673</v>
      </c>
      <c r="V115" s="85" t="s">
        <v>672</v>
      </c>
      <c r="W115" t="s">
        <v>5477</v>
      </c>
      <c r="X115" s="85" t="s">
        <v>779</v>
      </c>
      <c r="Y115" s="73" t="s">
        <v>690</v>
      </c>
      <c r="Z115" s="73" t="s">
        <v>3847</v>
      </c>
      <c r="AA115" s="69" t="s">
        <v>4439</v>
      </c>
      <c r="AB115" s="78" t="s">
        <v>3806</v>
      </c>
      <c r="AC115" s="41" t="s">
        <v>3805</v>
      </c>
      <c r="AD115" s="46" t="s">
        <v>247</v>
      </c>
      <c r="AE115" s="47" t="s">
        <v>778</v>
      </c>
      <c r="AF115" s="3" t="s">
        <v>3847</v>
      </c>
      <c r="AG115" s="3"/>
      <c r="AM115" s="86"/>
      <c r="AP115" s="3"/>
      <c r="AY115" s="3"/>
    </row>
    <row r="116" spans="1:51" ht="27">
      <c r="A116" s="5"/>
      <c r="B116" s="7" t="s">
        <v>783</v>
      </c>
      <c r="C116" s="7" t="s">
        <v>702</v>
      </c>
      <c r="D116" s="3" t="s">
        <v>3847</v>
      </c>
      <c r="E116" t="s">
        <v>781</v>
      </c>
      <c r="F116" s="4" t="s">
        <v>658</v>
      </c>
      <c r="G116" s="2" t="s">
        <v>5942</v>
      </c>
      <c r="H116" s="29" t="s">
        <v>4344</v>
      </c>
      <c r="I116" s="7"/>
      <c r="K116" s="6" t="s">
        <v>3942</v>
      </c>
      <c r="L116" s="7">
        <v>-1000</v>
      </c>
      <c r="M116" s="7">
        <v>1000</v>
      </c>
      <c r="N116" s="3"/>
      <c r="O116" s="116">
        <f>VLOOKUP(E116,'Raw Data'!$B$7:$C$491,2,FALSE)</f>
        <v>-0.49969999999999998</v>
      </c>
      <c r="P116" s="119"/>
      <c r="Q116" s="77">
        <v>101</v>
      </c>
      <c r="R116" s="85" t="s">
        <v>781</v>
      </c>
      <c r="S116" s="86" t="s">
        <v>5562</v>
      </c>
      <c r="T116" s="86" t="s">
        <v>780</v>
      </c>
      <c r="U116" s="85" t="s">
        <v>660</v>
      </c>
      <c r="V116" s="85" t="s">
        <v>661</v>
      </c>
      <c r="W116" s="73" t="s">
        <v>5336</v>
      </c>
      <c r="X116" s="85" t="s">
        <v>702</v>
      </c>
      <c r="Y116" s="85"/>
      <c r="Z116" s="73" t="s">
        <v>3847</v>
      </c>
      <c r="AA116" s="69"/>
      <c r="AB116" s="78" t="s">
        <v>3784</v>
      </c>
      <c r="AC116" s="41" t="s">
        <v>3784</v>
      </c>
      <c r="AD116" s="46" t="b">
        <v>1</v>
      </c>
      <c r="AE116" s="47">
        <v>33.706499999999998</v>
      </c>
      <c r="AF116" s="3" t="s">
        <v>3847</v>
      </c>
      <c r="AG116" s="3"/>
      <c r="AM116" s="86"/>
      <c r="AP116" s="3"/>
      <c r="AY116" s="3"/>
    </row>
    <row r="117" spans="1:51" ht="40">
      <c r="B117" s="7" t="s">
        <v>785</v>
      </c>
      <c r="C117" s="7" t="s">
        <v>705</v>
      </c>
      <c r="D117" s="3" t="s">
        <v>3847</v>
      </c>
      <c r="E117" t="s">
        <v>784</v>
      </c>
      <c r="F117" s="11" t="s">
        <v>683</v>
      </c>
      <c r="G117" s="2" t="s">
        <v>5942</v>
      </c>
      <c r="H117" s="29" t="s">
        <v>4345</v>
      </c>
      <c r="I117" s="7"/>
      <c r="K117" s="6" t="s">
        <v>3943</v>
      </c>
      <c r="L117" s="7">
        <v>-1000</v>
      </c>
      <c r="M117" s="7">
        <v>1000</v>
      </c>
      <c r="N117" s="3"/>
      <c r="O117" s="116">
        <f>VLOOKUP(E117,'Raw Data'!$B$7:$C$491,2,FALSE)</f>
        <v>-0.49969999999999998</v>
      </c>
      <c r="P117" s="119"/>
      <c r="Q117" s="77">
        <v>102</v>
      </c>
      <c r="R117" s="85" t="s">
        <v>784</v>
      </c>
      <c r="S117" s="86" t="s">
        <v>5563</v>
      </c>
      <c r="T117" s="86" t="s">
        <v>782</v>
      </c>
      <c r="U117" s="85" t="s">
        <v>682</v>
      </c>
      <c r="V117" s="85" t="s">
        <v>711</v>
      </c>
      <c r="W117" s="73" t="s">
        <v>5337</v>
      </c>
      <c r="X117" s="85" t="s">
        <v>705</v>
      </c>
      <c r="Y117" s="85"/>
      <c r="Z117" s="73" t="s">
        <v>3847</v>
      </c>
      <c r="AA117" s="69"/>
      <c r="AB117" s="78" t="s">
        <v>3784</v>
      </c>
      <c r="AC117" s="41" t="s">
        <v>3784</v>
      </c>
      <c r="AD117" s="46" t="b">
        <v>1</v>
      </c>
      <c r="AE117" s="47">
        <v>28.073399999999999</v>
      </c>
      <c r="AF117" s="3" t="s">
        <v>3847</v>
      </c>
      <c r="AG117" s="3"/>
      <c r="AM117" s="86"/>
      <c r="AP117" s="3"/>
      <c r="AY117" s="3"/>
    </row>
    <row r="118" spans="1:51" ht="32" customHeight="1">
      <c r="A118" s="5"/>
      <c r="B118" s="7" t="s">
        <v>427</v>
      </c>
      <c r="C118" s="7" t="s">
        <v>425</v>
      </c>
      <c r="D118" s="3" t="s">
        <v>3847</v>
      </c>
      <c r="E118" t="s">
        <v>426</v>
      </c>
      <c r="F118" s="7" t="s">
        <v>403</v>
      </c>
      <c r="G118" s="2" t="s">
        <v>5948</v>
      </c>
      <c r="H118" s="26" t="s">
        <v>4253</v>
      </c>
      <c r="I118" s="7"/>
      <c r="K118" s="26" t="s">
        <v>3944</v>
      </c>
      <c r="L118" s="7">
        <v>-1000</v>
      </c>
      <c r="M118" s="7">
        <v>1000</v>
      </c>
      <c r="N118" s="3"/>
      <c r="O118" s="116">
        <f>VLOOKUP(E118,'Raw Data'!$B$7:$C$491,2,FALSE)</f>
        <v>-0.67769999999999997</v>
      </c>
      <c r="P118" s="119"/>
      <c r="Q118" s="77">
        <v>103</v>
      </c>
      <c r="R118" s="85" t="s">
        <v>426</v>
      </c>
      <c r="S118" s="85" t="s">
        <v>428</v>
      </c>
      <c r="T118" s="85" t="s">
        <v>406</v>
      </c>
      <c r="U118" s="85" t="s">
        <v>423</v>
      </c>
      <c r="V118" s="85" t="s">
        <v>424</v>
      </c>
      <c r="W118" s="73" t="s">
        <v>5339</v>
      </c>
      <c r="X118" s="85" t="s">
        <v>425</v>
      </c>
      <c r="Y118" s="85" t="s">
        <v>5217</v>
      </c>
      <c r="Z118" s="73" t="s">
        <v>3847</v>
      </c>
      <c r="AA118" s="69"/>
      <c r="AB118" s="78" t="s">
        <v>3784</v>
      </c>
      <c r="AC118" s="41" t="s">
        <v>3784</v>
      </c>
      <c r="AD118" s="46" t="b">
        <v>1</v>
      </c>
      <c r="AE118" s="47">
        <v>28.014600000000002</v>
      </c>
      <c r="AF118" s="3" t="s">
        <v>3847</v>
      </c>
      <c r="AG118" s="3"/>
      <c r="AM118" s="73"/>
      <c r="AP118" s="3"/>
      <c r="AY118" s="3"/>
    </row>
    <row r="119" spans="1:51">
      <c r="B119" s="18"/>
      <c r="C119" s="18"/>
      <c r="D119" s="3" t="s">
        <v>3847</v>
      </c>
      <c r="E119" s="1"/>
      <c r="F119" s="18"/>
      <c r="G119" s="18"/>
      <c r="H119" s="27"/>
      <c r="I119" s="18"/>
      <c r="K119" s="27"/>
      <c r="L119" s="18"/>
      <c r="M119" s="18"/>
      <c r="N119" s="3"/>
      <c r="O119" s="118"/>
      <c r="P119" s="119"/>
      <c r="Q119" s="52"/>
      <c r="R119" s="87"/>
      <c r="S119" s="87"/>
      <c r="T119" s="87"/>
      <c r="U119" s="87"/>
      <c r="V119" s="87"/>
      <c r="W119" s="87"/>
      <c r="X119" s="87"/>
      <c r="Y119" s="87"/>
      <c r="Z119" s="73" t="s">
        <v>3847</v>
      </c>
      <c r="AA119" s="71"/>
      <c r="AB119" s="79"/>
      <c r="AC119" s="44"/>
      <c r="AD119" s="50"/>
      <c r="AE119" s="51"/>
      <c r="AF119" s="3" t="s">
        <v>3847</v>
      </c>
      <c r="AG119" s="3"/>
      <c r="AM119" s="73"/>
      <c r="AP119" s="3"/>
      <c r="AY119" s="3"/>
    </row>
    <row r="120" spans="1:51" s="5" customFormat="1" ht="32" customHeight="1">
      <c r="B120" s="5" t="s">
        <v>4900</v>
      </c>
      <c r="C120" s="3"/>
      <c r="D120" s="3"/>
      <c r="E120" s="5" t="s">
        <v>4840</v>
      </c>
      <c r="F120" s="3" t="s">
        <v>4897</v>
      </c>
      <c r="G120" s="2" t="s">
        <v>4835</v>
      </c>
      <c r="H120" s="32" t="s">
        <v>4899</v>
      </c>
      <c r="I120" s="3"/>
      <c r="J120" s="3"/>
      <c r="K120" s="114" t="s">
        <v>4909</v>
      </c>
      <c r="L120" s="3">
        <v>0</v>
      </c>
      <c r="M120" s="3">
        <v>1000</v>
      </c>
      <c r="N120" s="3"/>
      <c r="O120" s="116">
        <f>VLOOKUP(E120,'Raw Data'!$B$7:$C$491,2,FALSE)</f>
        <v>0</v>
      </c>
      <c r="P120" s="119"/>
      <c r="Q120" s="48">
        <v>104</v>
      </c>
      <c r="R120" s="74" t="s">
        <v>4840</v>
      </c>
      <c r="S120" s="73" t="s">
        <v>4841</v>
      </c>
      <c r="T120" s="73" t="s">
        <v>4898</v>
      </c>
      <c r="U120" s="73" t="s">
        <v>5478</v>
      </c>
      <c r="V120" s="73" t="s">
        <v>4903</v>
      </c>
      <c r="W120" t="s">
        <v>5479</v>
      </c>
      <c r="X120" s="73" t="s">
        <v>4902</v>
      </c>
      <c r="Y120" s="73" t="s">
        <v>4901</v>
      </c>
      <c r="Z120" s="73" t="s">
        <v>3847</v>
      </c>
      <c r="AA120" s="70" t="s">
        <v>4906</v>
      </c>
      <c r="AB120" s="78" t="s">
        <v>3841</v>
      </c>
      <c r="AC120" s="45" t="s">
        <v>4904</v>
      </c>
      <c r="AD120" s="53" t="s">
        <v>247</v>
      </c>
      <c r="AE120" s="54" t="s">
        <v>4905</v>
      </c>
      <c r="AF120" s="3"/>
      <c r="AG120" s="3"/>
      <c r="AM120" s="73"/>
      <c r="AP120" s="3"/>
      <c r="AY120" s="3"/>
    </row>
    <row r="121" spans="1:51" s="5" customFormat="1" ht="48" customHeight="1">
      <c r="B121" s="5" t="s">
        <v>4911</v>
      </c>
      <c r="C121" s="3"/>
      <c r="D121" s="3"/>
      <c r="E121" s="5" t="s">
        <v>4839</v>
      </c>
      <c r="F121" s="3" t="s">
        <v>4915</v>
      </c>
      <c r="G121" s="2" t="s">
        <v>4835</v>
      </c>
      <c r="H121" s="32" t="s">
        <v>4908</v>
      </c>
      <c r="I121" s="3"/>
      <c r="J121" s="3"/>
      <c r="K121" s="115" t="s">
        <v>4910</v>
      </c>
      <c r="L121" s="3">
        <v>-1000</v>
      </c>
      <c r="M121" s="3">
        <v>1000</v>
      </c>
      <c r="N121" s="3"/>
      <c r="O121" s="116">
        <f>VLOOKUP(E121,'Raw Data'!$B$7:$C$491,2,FALSE)</f>
        <v>0</v>
      </c>
      <c r="P121" s="119"/>
      <c r="Q121" s="48">
        <v>105</v>
      </c>
      <c r="R121" s="74" t="s">
        <v>4839</v>
      </c>
      <c r="S121" s="73" t="s">
        <v>5564</v>
      </c>
      <c r="T121" s="73" t="s">
        <v>4907</v>
      </c>
      <c r="U121" s="73" t="s">
        <v>4912</v>
      </c>
      <c r="V121" s="73" t="s">
        <v>4913</v>
      </c>
      <c r="W121" s="73" t="s">
        <v>5340</v>
      </c>
      <c r="X121" s="73" t="s">
        <v>4916</v>
      </c>
      <c r="Y121" s="73"/>
      <c r="Z121" s="73" t="s">
        <v>3847</v>
      </c>
      <c r="AA121" s="70"/>
      <c r="AB121" s="78" t="s">
        <v>3782</v>
      </c>
      <c r="AC121" s="45" t="s">
        <v>4914</v>
      </c>
      <c r="AD121" s="53" t="b">
        <v>1</v>
      </c>
      <c r="AE121" s="54">
        <v>7.0320999999999998</v>
      </c>
      <c r="AF121" s="3"/>
      <c r="AG121" s="3"/>
      <c r="AM121" s="73"/>
      <c r="AP121" s="3"/>
      <c r="AY121" s="3"/>
    </row>
    <row r="122" spans="1:51" s="5" customFormat="1" ht="32" customHeight="1">
      <c r="B122" s="5" t="s">
        <v>4919</v>
      </c>
      <c r="C122" s="3"/>
      <c r="D122" s="3"/>
      <c r="E122" s="5" t="s">
        <v>4838</v>
      </c>
      <c r="F122" s="3" t="s">
        <v>4920</v>
      </c>
      <c r="G122" s="2" t="s">
        <v>4835</v>
      </c>
      <c r="H122" s="32" t="s">
        <v>4918</v>
      </c>
      <c r="I122" s="3"/>
      <c r="J122" s="3"/>
      <c r="K122" s="114" t="s">
        <v>5170</v>
      </c>
      <c r="L122" s="3">
        <v>0</v>
      </c>
      <c r="M122" s="3">
        <v>1000</v>
      </c>
      <c r="N122" s="3"/>
      <c r="O122" s="116">
        <f>VLOOKUP(E122,'Raw Data'!$B$7:$C$491,2,FALSE)</f>
        <v>0</v>
      </c>
      <c r="P122" s="119"/>
      <c r="Q122" s="48">
        <v>106</v>
      </c>
      <c r="R122" s="74" t="s">
        <v>4838</v>
      </c>
      <c r="S122" s="73" t="s">
        <v>5565</v>
      </c>
      <c r="T122" s="73" t="s">
        <v>4917</v>
      </c>
      <c r="U122" s="73" t="s">
        <v>4912</v>
      </c>
      <c r="V122" s="73" t="s">
        <v>4913</v>
      </c>
      <c r="W122" s="73" t="s">
        <v>5340</v>
      </c>
      <c r="X122" s="73" t="s">
        <v>4916</v>
      </c>
      <c r="Y122" s="73"/>
      <c r="Z122" s="73" t="s">
        <v>3847</v>
      </c>
      <c r="AA122" s="70" t="s">
        <v>4450</v>
      </c>
      <c r="AB122" s="78" t="s">
        <v>3782</v>
      </c>
      <c r="AC122" s="45" t="s">
        <v>4914</v>
      </c>
      <c r="AD122" s="53" t="b">
        <v>1</v>
      </c>
      <c r="AE122" s="54">
        <v>7.0320999999999998</v>
      </c>
      <c r="AF122" s="3"/>
      <c r="AG122" s="3"/>
      <c r="AM122" s="73"/>
      <c r="AP122" s="3"/>
      <c r="AY122" s="3"/>
    </row>
    <row r="123" spans="1:51" s="5" customFormat="1" ht="64" customHeight="1">
      <c r="B123" s="103" t="s">
        <v>4922</v>
      </c>
      <c r="C123" s="3"/>
      <c r="D123" s="3"/>
      <c r="E123" s="103" t="s">
        <v>4837</v>
      </c>
      <c r="F123" s="3" t="s">
        <v>4923</v>
      </c>
      <c r="G123" s="2" t="s">
        <v>4835</v>
      </c>
      <c r="H123" s="32" t="s">
        <v>4953</v>
      </c>
      <c r="I123" s="3"/>
      <c r="J123" s="3"/>
      <c r="K123" s="32" t="s">
        <v>5171</v>
      </c>
      <c r="L123" s="3">
        <v>0</v>
      </c>
      <c r="M123" s="3">
        <v>1000</v>
      </c>
      <c r="N123" s="3"/>
      <c r="O123" s="116">
        <f>VLOOKUP(E123,'Raw Data'!$B$7:$C$491,2,FALSE)</f>
        <v>0</v>
      </c>
      <c r="P123" s="119"/>
      <c r="Q123" s="48">
        <v>107</v>
      </c>
      <c r="R123" s="73" t="s">
        <v>4837</v>
      </c>
      <c r="S123" s="73" t="s">
        <v>4836</v>
      </c>
      <c r="T123" s="73" t="s">
        <v>4921</v>
      </c>
      <c r="U123" s="73" t="s">
        <v>4912</v>
      </c>
      <c r="V123" s="73" t="s">
        <v>4913</v>
      </c>
      <c r="W123" s="73" t="s">
        <v>5340</v>
      </c>
      <c r="X123" s="73" t="s">
        <v>4916</v>
      </c>
      <c r="Y123" s="73"/>
      <c r="Z123" s="73" t="s">
        <v>3847</v>
      </c>
      <c r="AA123" s="70" t="s">
        <v>4435</v>
      </c>
      <c r="AB123" s="78" t="s">
        <v>3782</v>
      </c>
      <c r="AC123" s="45" t="s">
        <v>4914</v>
      </c>
      <c r="AD123" s="53" t="b">
        <v>1</v>
      </c>
      <c r="AE123" s="54">
        <v>7.0320999999999998</v>
      </c>
      <c r="AF123" s="3"/>
      <c r="AG123" s="3"/>
      <c r="AM123" s="73"/>
      <c r="AP123" s="3"/>
      <c r="AY123" s="3"/>
    </row>
    <row r="124" spans="1:51" s="5" customFormat="1" ht="48" customHeight="1">
      <c r="B124" s="3" t="s">
        <v>4925</v>
      </c>
      <c r="C124" s="3"/>
      <c r="D124" s="3"/>
      <c r="E124" s="3" t="s">
        <v>4842</v>
      </c>
      <c r="F124" s="3" t="s">
        <v>4923</v>
      </c>
      <c r="G124" s="2" t="s">
        <v>4835</v>
      </c>
      <c r="H124" s="32" t="s">
        <v>4954</v>
      </c>
      <c r="I124" s="3"/>
      <c r="J124" s="3"/>
      <c r="K124" s="32" t="s">
        <v>5172</v>
      </c>
      <c r="L124" s="3">
        <v>-1000</v>
      </c>
      <c r="M124" s="3">
        <v>1000</v>
      </c>
      <c r="N124" s="3"/>
      <c r="O124" s="116">
        <f>VLOOKUP(E124,'Raw Data'!$B$7:$C$491,2,FALSE)</f>
        <v>0</v>
      </c>
      <c r="P124" s="119"/>
      <c r="Q124" s="48">
        <v>108</v>
      </c>
      <c r="R124" s="73" t="s">
        <v>4842</v>
      </c>
      <c r="S124" s="73" t="s">
        <v>4843</v>
      </c>
      <c r="T124" s="73" t="s">
        <v>4924</v>
      </c>
      <c r="U124" s="73" t="s">
        <v>4912</v>
      </c>
      <c r="V124" s="73" t="s">
        <v>4913</v>
      </c>
      <c r="W124" s="73" t="s">
        <v>5340</v>
      </c>
      <c r="X124" s="73" t="s">
        <v>4916</v>
      </c>
      <c r="Y124" s="73"/>
      <c r="Z124" s="73" t="s">
        <v>3847</v>
      </c>
      <c r="AA124" s="70"/>
      <c r="AB124" s="78" t="s">
        <v>3782</v>
      </c>
      <c r="AC124" s="45" t="s">
        <v>4914</v>
      </c>
      <c r="AD124" s="53" t="b">
        <v>1</v>
      </c>
      <c r="AE124" s="54">
        <v>7.0320999999999998</v>
      </c>
      <c r="AF124" s="3"/>
      <c r="AG124" s="3"/>
      <c r="AM124" s="73"/>
      <c r="AP124" s="3"/>
      <c r="AY124" s="3"/>
    </row>
    <row r="125" spans="1:51" s="5" customFormat="1" ht="48" customHeight="1">
      <c r="B125" s="3" t="s">
        <v>4982</v>
      </c>
      <c r="C125" s="3"/>
      <c r="D125" s="3"/>
      <c r="E125" s="3" t="s">
        <v>4844</v>
      </c>
      <c r="F125" s="3" t="s">
        <v>4923</v>
      </c>
      <c r="G125" s="2" t="s">
        <v>4835</v>
      </c>
      <c r="H125" s="32" t="s">
        <v>4955</v>
      </c>
      <c r="I125" s="3"/>
      <c r="J125" s="3"/>
      <c r="K125" s="32" t="s">
        <v>5173</v>
      </c>
      <c r="L125" s="3">
        <v>-1000</v>
      </c>
      <c r="M125" s="3">
        <v>1000</v>
      </c>
      <c r="N125" s="3"/>
      <c r="O125" s="116">
        <f>VLOOKUP(E125,'Raw Data'!$B$7:$C$491,2,FALSE)</f>
        <v>0</v>
      </c>
      <c r="P125" s="119"/>
      <c r="Q125" s="48">
        <v>109</v>
      </c>
      <c r="R125" s="73" t="s">
        <v>4844</v>
      </c>
      <c r="S125" s="73" t="s">
        <v>4845</v>
      </c>
      <c r="T125" s="73" t="s">
        <v>4926</v>
      </c>
      <c r="U125" s="73" t="s">
        <v>4912</v>
      </c>
      <c r="V125" s="73" t="s">
        <v>4913</v>
      </c>
      <c r="W125" s="73" t="s">
        <v>5340</v>
      </c>
      <c r="X125" s="73" t="s">
        <v>4916</v>
      </c>
      <c r="Y125" s="73"/>
      <c r="Z125" s="73" t="s">
        <v>3847</v>
      </c>
      <c r="AA125" s="70"/>
      <c r="AB125" s="78" t="s">
        <v>3782</v>
      </c>
      <c r="AC125" s="45" t="s">
        <v>4914</v>
      </c>
      <c r="AD125" s="53" t="b">
        <v>1</v>
      </c>
      <c r="AE125" s="54">
        <v>7.0320999999999998</v>
      </c>
      <c r="AF125" s="3"/>
      <c r="AG125" s="3"/>
      <c r="AM125" s="73"/>
      <c r="AP125" s="3"/>
      <c r="AY125" s="3"/>
    </row>
    <row r="126" spans="1:51" s="5" customFormat="1" ht="48" customHeight="1">
      <c r="B126" s="103" t="s">
        <v>4983</v>
      </c>
      <c r="C126" s="3"/>
      <c r="D126" s="3"/>
      <c r="E126" s="3" t="s">
        <v>4846</v>
      </c>
      <c r="F126" s="3" t="s">
        <v>4923</v>
      </c>
      <c r="G126" s="2" t="s">
        <v>4835</v>
      </c>
      <c r="H126" s="32" t="s">
        <v>4956</v>
      </c>
      <c r="I126" s="3"/>
      <c r="J126" s="3"/>
      <c r="K126" s="32" t="s">
        <v>5174</v>
      </c>
      <c r="L126" s="3">
        <v>-1000</v>
      </c>
      <c r="M126" s="3">
        <v>1000</v>
      </c>
      <c r="N126" s="3"/>
      <c r="O126" s="116">
        <f>VLOOKUP(E126,'Raw Data'!$B$7:$C$491,2,FALSE)</f>
        <v>0</v>
      </c>
      <c r="P126" s="119"/>
      <c r="Q126" s="48">
        <v>110</v>
      </c>
      <c r="R126" s="73" t="s">
        <v>4846</v>
      </c>
      <c r="S126" s="73" t="s">
        <v>4847</v>
      </c>
      <c r="T126" s="73" t="s">
        <v>4927</v>
      </c>
      <c r="U126" s="73" t="s">
        <v>4912</v>
      </c>
      <c r="V126" s="73" t="s">
        <v>4913</v>
      </c>
      <c r="W126" s="73" t="s">
        <v>5340</v>
      </c>
      <c r="X126" s="73" t="s">
        <v>4916</v>
      </c>
      <c r="Y126" s="73"/>
      <c r="Z126" s="73" t="s">
        <v>3847</v>
      </c>
      <c r="AA126" s="70"/>
      <c r="AB126" s="78" t="s">
        <v>3782</v>
      </c>
      <c r="AC126" s="45" t="s">
        <v>4914</v>
      </c>
      <c r="AD126" s="53" t="b">
        <v>1</v>
      </c>
      <c r="AE126" s="54">
        <v>7.0320999999999998</v>
      </c>
      <c r="AF126" s="3"/>
      <c r="AG126" s="3"/>
      <c r="AM126" s="73"/>
      <c r="AP126" s="3"/>
      <c r="AY126" s="3"/>
    </row>
    <row r="127" spans="1:51" s="5" customFormat="1" ht="48" customHeight="1">
      <c r="B127" s="103" t="s">
        <v>4984</v>
      </c>
      <c r="C127" s="3"/>
      <c r="D127" s="3"/>
      <c r="E127" s="3" t="s">
        <v>4848</v>
      </c>
      <c r="F127" s="3" t="s">
        <v>4923</v>
      </c>
      <c r="G127" s="2" t="s">
        <v>4835</v>
      </c>
      <c r="H127" s="32" t="s">
        <v>4957</v>
      </c>
      <c r="I127" s="3"/>
      <c r="J127" s="3"/>
      <c r="K127" s="32" t="s">
        <v>5175</v>
      </c>
      <c r="L127" s="3">
        <v>0</v>
      </c>
      <c r="M127" s="3">
        <v>1000</v>
      </c>
      <c r="N127" s="3"/>
      <c r="O127" s="116">
        <f>VLOOKUP(E127,'Raw Data'!$B$7:$C$491,2,FALSE)</f>
        <v>0</v>
      </c>
      <c r="P127" s="119"/>
      <c r="Q127" s="48">
        <v>111</v>
      </c>
      <c r="R127" s="73" t="s">
        <v>4848</v>
      </c>
      <c r="S127" s="73" t="s">
        <v>4849</v>
      </c>
      <c r="T127" s="73" t="s">
        <v>4928</v>
      </c>
      <c r="U127" s="73" t="s">
        <v>4912</v>
      </c>
      <c r="V127" s="73" t="s">
        <v>4913</v>
      </c>
      <c r="W127" s="73" t="s">
        <v>5340</v>
      </c>
      <c r="X127" s="73" t="s">
        <v>4916</v>
      </c>
      <c r="Y127" s="73"/>
      <c r="Z127" s="73" t="s">
        <v>3847</v>
      </c>
      <c r="AA127" s="70" t="s">
        <v>4435</v>
      </c>
      <c r="AB127" s="78" t="s">
        <v>3782</v>
      </c>
      <c r="AC127" s="45" t="s">
        <v>4914</v>
      </c>
      <c r="AD127" s="53" t="b">
        <v>1</v>
      </c>
      <c r="AE127" s="54">
        <v>7.0320999999999998</v>
      </c>
      <c r="AF127" s="3"/>
      <c r="AG127" s="3"/>
      <c r="AM127" s="73"/>
      <c r="AP127" s="3"/>
      <c r="AY127" s="3"/>
    </row>
    <row r="128" spans="1:51" s="5" customFormat="1" ht="48" customHeight="1">
      <c r="B128" s="3" t="s">
        <v>4985</v>
      </c>
      <c r="C128" s="3"/>
      <c r="D128" s="3"/>
      <c r="E128" s="3" t="s">
        <v>4850</v>
      </c>
      <c r="F128" s="3" t="s">
        <v>4923</v>
      </c>
      <c r="G128" s="2" t="s">
        <v>4835</v>
      </c>
      <c r="H128" s="32" t="s">
        <v>4958</v>
      </c>
      <c r="I128" s="3"/>
      <c r="J128" s="3"/>
      <c r="K128" s="32" t="s">
        <v>5176</v>
      </c>
      <c r="L128" s="3">
        <v>-1000</v>
      </c>
      <c r="M128" s="3">
        <v>1000</v>
      </c>
      <c r="N128" s="3"/>
      <c r="O128" s="116">
        <f>VLOOKUP(E128,'Raw Data'!$B$7:$C$491,2,FALSE)</f>
        <v>0</v>
      </c>
      <c r="P128" s="119"/>
      <c r="Q128" s="48">
        <v>112</v>
      </c>
      <c r="R128" s="73" t="s">
        <v>4850</v>
      </c>
      <c r="S128" s="73" t="s">
        <v>4851</v>
      </c>
      <c r="T128" s="73" t="s">
        <v>4929</v>
      </c>
      <c r="U128" s="73" t="s">
        <v>4912</v>
      </c>
      <c r="V128" s="73" t="s">
        <v>4913</v>
      </c>
      <c r="W128" s="73" t="s">
        <v>5340</v>
      </c>
      <c r="X128" s="73" t="s">
        <v>4916</v>
      </c>
      <c r="Y128" s="73"/>
      <c r="Z128" s="73" t="s">
        <v>3847</v>
      </c>
      <c r="AA128" s="70"/>
      <c r="AB128" s="78" t="s">
        <v>3782</v>
      </c>
      <c r="AC128" s="45" t="s">
        <v>4914</v>
      </c>
      <c r="AD128" s="53" t="b">
        <v>1</v>
      </c>
      <c r="AE128" s="54">
        <v>7.0320999999999998</v>
      </c>
      <c r="AF128" s="3"/>
      <c r="AG128" s="3"/>
      <c r="AM128" s="73"/>
      <c r="AP128" s="3"/>
      <c r="AY128" s="3"/>
    </row>
    <row r="129" spans="2:51" s="5" customFormat="1" ht="32" customHeight="1">
      <c r="B129" s="3" t="s">
        <v>4986</v>
      </c>
      <c r="C129" s="3"/>
      <c r="D129" s="3"/>
      <c r="E129" s="3" t="s">
        <v>4852</v>
      </c>
      <c r="F129" s="3" t="s">
        <v>4923</v>
      </c>
      <c r="G129" s="2" t="s">
        <v>4835</v>
      </c>
      <c r="H129" s="32" t="s">
        <v>4959</v>
      </c>
      <c r="I129" s="3"/>
      <c r="J129" s="3"/>
      <c r="K129" s="32" t="s">
        <v>5177</v>
      </c>
      <c r="L129" s="3">
        <v>-1000</v>
      </c>
      <c r="M129" s="3">
        <v>1000</v>
      </c>
      <c r="N129" s="3"/>
      <c r="O129" s="116">
        <f>VLOOKUP(E129,'Raw Data'!$B$7:$C$491,2,FALSE)</f>
        <v>0</v>
      </c>
      <c r="P129" s="119"/>
      <c r="Q129" s="48">
        <v>113</v>
      </c>
      <c r="R129" s="73" t="s">
        <v>4852</v>
      </c>
      <c r="S129" s="73" t="s">
        <v>4853</v>
      </c>
      <c r="T129" s="73" t="s">
        <v>4930</v>
      </c>
      <c r="U129" s="73" t="s">
        <v>4912</v>
      </c>
      <c r="V129" s="73" t="s">
        <v>4913</v>
      </c>
      <c r="W129" s="73" t="s">
        <v>5340</v>
      </c>
      <c r="X129" s="73" t="s">
        <v>4916</v>
      </c>
      <c r="Y129" s="73"/>
      <c r="Z129" s="73" t="s">
        <v>3847</v>
      </c>
      <c r="AA129" s="70"/>
      <c r="AB129" s="78" t="s">
        <v>3782</v>
      </c>
      <c r="AC129" s="45" t="s">
        <v>4914</v>
      </c>
      <c r="AD129" s="53" t="b">
        <v>1</v>
      </c>
      <c r="AE129" s="54">
        <v>7.0320999999999998</v>
      </c>
      <c r="AF129" s="3"/>
      <c r="AG129" s="3"/>
      <c r="AM129" s="73"/>
      <c r="AP129" s="3"/>
      <c r="AY129" s="3"/>
    </row>
    <row r="130" spans="2:51" s="5" customFormat="1" ht="32" customHeight="1">
      <c r="B130" s="3" t="s">
        <v>4987</v>
      </c>
      <c r="C130" s="3"/>
      <c r="D130" s="3"/>
      <c r="E130" s="3" t="s">
        <v>4854</v>
      </c>
      <c r="F130" s="3" t="s">
        <v>4923</v>
      </c>
      <c r="G130" s="2" t="s">
        <v>4835</v>
      </c>
      <c r="H130" s="32" t="s">
        <v>4960</v>
      </c>
      <c r="I130" s="3"/>
      <c r="J130" s="3"/>
      <c r="K130" s="32" t="s">
        <v>5178</v>
      </c>
      <c r="L130" s="3">
        <v>-1000</v>
      </c>
      <c r="M130" s="3">
        <v>1000</v>
      </c>
      <c r="N130" s="3"/>
      <c r="O130" s="116">
        <f>VLOOKUP(E130,'Raw Data'!$B$7:$C$491,2,FALSE)</f>
        <v>0</v>
      </c>
      <c r="P130" s="119"/>
      <c r="Q130" s="48">
        <v>114</v>
      </c>
      <c r="R130" s="73" t="s">
        <v>4854</v>
      </c>
      <c r="S130" s="73" t="s">
        <v>4855</v>
      </c>
      <c r="T130" s="73" t="s">
        <v>4931</v>
      </c>
      <c r="U130" s="73" t="s">
        <v>4912</v>
      </c>
      <c r="V130" s="73" t="s">
        <v>4913</v>
      </c>
      <c r="W130" s="73" t="s">
        <v>5340</v>
      </c>
      <c r="X130" s="73" t="s">
        <v>4916</v>
      </c>
      <c r="Y130" s="73"/>
      <c r="Z130" s="73" t="s">
        <v>3847</v>
      </c>
      <c r="AA130" s="70"/>
      <c r="AB130" s="78" t="s">
        <v>3782</v>
      </c>
      <c r="AC130" s="45" t="s">
        <v>4914</v>
      </c>
      <c r="AD130" s="53" t="b">
        <v>1</v>
      </c>
      <c r="AE130" s="54">
        <v>7.0320999999999998</v>
      </c>
      <c r="AF130" s="3"/>
      <c r="AG130" s="3"/>
      <c r="AM130" s="73"/>
      <c r="AP130" s="3"/>
      <c r="AY130" s="3"/>
    </row>
    <row r="131" spans="2:51" s="5" customFormat="1" ht="48" customHeight="1">
      <c r="B131" s="3" t="s">
        <v>4988</v>
      </c>
      <c r="C131" s="3"/>
      <c r="D131" s="3"/>
      <c r="E131" s="3" t="s">
        <v>4856</v>
      </c>
      <c r="F131" s="3" t="s">
        <v>4923</v>
      </c>
      <c r="G131" s="2" t="s">
        <v>4835</v>
      </c>
      <c r="H131" s="32" t="s">
        <v>4961</v>
      </c>
      <c r="I131" s="3"/>
      <c r="J131" s="3"/>
      <c r="K131" s="32" t="s">
        <v>5179</v>
      </c>
      <c r="L131" s="3">
        <v>0</v>
      </c>
      <c r="M131" s="3">
        <v>1000</v>
      </c>
      <c r="N131" s="3"/>
      <c r="O131" s="116">
        <f>VLOOKUP(E131,'Raw Data'!$B$7:$C$491,2,FALSE)</f>
        <v>0</v>
      </c>
      <c r="P131" s="119"/>
      <c r="Q131" s="48">
        <v>115</v>
      </c>
      <c r="R131" s="73" t="s">
        <v>4856</v>
      </c>
      <c r="S131" s="73" t="s">
        <v>4857</v>
      </c>
      <c r="T131" s="73" t="s">
        <v>4932</v>
      </c>
      <c r="U131" s="73" t="s">
        <v>4912</v>
      </c>
      <c r="V131" s="73" t="s">
        <v>4913</v>
      </c>
      <c r="W131" s="73" t="s">
        <v>5340</v>
      </c>
      <c r="X131" s="73" t="s">
        <v>4916</v>
      </c>
      <c r="Y131" s="73"/>
      <c r="Z131" s="73" t="s">
        <v>3847</v>
      </c>
      <c r="AA131" s="70" t="s">
        <v>4435</v>
      </c>
      <c r="AB131" s="78" t="s">
        <v>3782</v>
      </c>
      <c r="AC131" s="45" t="s">
        <v>4914</v>
      </c>
      <c r="AD131" s="53" t="b">
        <v>1</v>
      </c>
      <c r="AE131" s="54">
        <v>7.0320999999999998</v>
      </c>
      <c r="AF131" s="3"/>
      <c r="AG131" s="3"/>
      <c r="AM131" s="73"/>
      <c r="AP131" s="3"/>
      <c r="AY131" s="3"/>
    </row>
    <row r="132" spans="2:51" s="5" customFormat="1" ht="48" customHeight="1">
      <c r="B132" s="3" t="s">
        <v>4989</v>
      </c>
      <c r="C132" s="3"/>
      <c r="D132" s="3"/>
      <c r="E132" s="3" t="s">
        <v>4859</v>
      </c>
      <c r="F132" s="3" t="s">
        <v>4923</v>
      </c>
      <c r="G132" s="2" t="s">
        <v>4835</v>
      </c>
      <c r="H132" s="32" t="s">
        <v>4962</v>
      </c>
      <c r="I132" s="3"/>
      <c r="J132" s="3"/>
      <c r="K132" s="32" t="s">
        <v>5180</v>
      </c>
      <c r="L132" s="3">
        <v>-1000</v>
      </c>
      <c r="M132" s="3">
        <v>1000</v>
      </c>
      <c r="N132" s="3"/>
      <c r="O132" s="116">
        <f>VLOOKUP(E132,'Raw Data'!$B$7:$C$491,2,FALSE)</f>
        <v>0</v>
      </c>
      <c r="P132" s="119"/>
      <c r="Q132" s="48">
        <v>116</v>
      </c>
      <c r="R132" s="73" t="s">
        <v>4859</v>
      </c>
      <c r="S132" s="73" t="s">
        <v>4858</v>
      </c>
      <c r="T132" s="73" t="s">
        <v>4933</v>
      </c>
      <c r="U132" s="73" t="s">
        <v>4912</v>
      </c>
      <c r="V132" s="73" t="s">
        <v>4913</v>
      </c>
      <c r="W132" s="73" t="s">
        <v>5340</v>
      </c>
      <c r="X132" s="73" t="s">
        <v>4916</v>
      </c>
      <c r="Y132" s="73"/>
      <c r="Z132" s="73" t="s">
        <v>3847</v>
      </c>
      <c r="AA132" s="70"/>
      <c r="AB132" s="78" t="s">
        <v>3782</v>
      </c>
      <c r="AC132" s="45" t="s">
        <v>4914</v>
      </c>
      <c r="AD132" s="53" t="b">
        <v>1</v>
      </c>
      <c r="AE132" s="54">
        <v>7.0320999999999998</v>
      </c>
      <c r="AF132" s="3"/>
      <c r="AG132" s="3"/>
      <c r="AM132" s="73"/>
      <c r="AP132" s="3"/>
      <c r="AY132" s="3"/>
    </row>
    <row r="133" spans="2:51" s="5" customFormat="1" ht="48" customHeight="1">
      <c r="B133" s="3" t="s">
        <v>4990</v>
      </c>
      <c r="C133" s="3"/>
      <c r="D133" s="3"/>
      <c r="E133" s="3" t="s">
        <v>4860</v>
      </c>
      <c r="F133" s="3" t="s">
        <v>4923</v>
      </c>
      <c r="G133" s="2" t="s">
        <v>4835</v>
      </c>
      <c r="H133" s="32" t="s">
        <v>4963</v>
      </c>
      <c r="I133" s="3"/>
      <c r="J133" s="3"/>
      <c r="K133" s="32" t="s">
        <v>5181</v>
      </c>
      <c r="L133" s="3">
        <v>-1000</v>
      </c>
      <c r="M133" s="3">
        <v>1000</v>
      </c>
      <c r="N133" s="3"/>
      <c r="O133" s="116">
        <f>VLOOKUP(E133,'Raw Data'!$B$7:$C$491,2,FALSE)</f>
        <v>0</v>
      </c>
      <c r="P133" s="119"/>
      <c r="Q133" s="48">
        <v>117</v>
      </c>
      <c r="R133" s="73" t="s">
        <v>4860</v>
      </c>
      <c r="S133" s="73" t="s">
        <v>4861</v>
      </c>
      <c r="T133" s="73" t="s">
        <v>4934</v>
      </c>
      <c r="U133" s="73" t="s">
        <v>4912</v>
      </c>
      <c r="V133" s="73" t="s">
        <v>4913</v>
      </c>
      <c r="W133" s="73" t="s">
        <v>5340</v>
      </c>
      <c r="X133" s="73" t="s">
        <v>4916</v>
      </c>
      <c r="Y133" s="73"/>
      <c r="Z133" s="73" t="s">
        <v>3847</v>
      </c>
      <c r="AA133" s="70"/>
      <c r="AB133" s="78" t="s">
        <v>3782</v>
      </c>
      <c r="AC133" s="45" t="s">
        <v>4914</v>
      </c>
      <c r="AD133" s="53" t="b">
        <v>1</v>
      </c>
      <c r="AE133" s="54">
        <v>7.0320999999999998</v>
      </c>
      <c r="AF133" s="3"/>
      <c r="AG133" s="3"/>
      <c r="AM133" s="73"/>
      <c r="AP133" s="3"/>
      <c r="AY133" s="3"/>
    </row>
    <row r="134" spans="2:51" s="5" customFormat="1" ht="32" customHeight="1">
      <c r="B134" s="3" t="s">
        <v>4991</v>
      </c>
      <c r="C134" s="3"/>
      <c r="D134" s="3"/>
      <c r="E134" s="3" t="s">
        <v>4862</v>
      </c>
      <c r="F134" s="3" t="s">
        <v>4923</v>
      </c>
      <c r="G134" s="2" t="s">
        <v>4835</v>
      </c>
      <c r="H134" s="32" t="s">
        <v>4964</v>
      </c>
      <c r="I134" s="3"/>
      <c r="J134" s="3"/>
      <c r="K134" s="32" t="s">
        <v>5182</v>
      </c>
      <c r="L134" s="3">
        <v>-1000</v>
      </c>
      <c r="M134" s="3">
        <v>1000</v>
      </c>
      <c r="N134" s="3"/>
      <c r="O134" s="116">
        <f>VLOOKUP(E134,'Raw Data'!$B$7:$C$491,2,FALSE)</f>
        <v>0</v>
      </c>
      <c r="P134" s="119"/>
      <c r="Q134" s="48">
        <v>118</v>
      </c>
      <c r="R134" s="73" t="s">
        <v>4862</v>
      </c>
      <c r="S134" s="73" t="s">
        <v>4863</v>
      </c>
      <c r="T134" s="73" t="s">
        <v>4935</v>
      </c>
      <c r="U134" s="73" t="s">
        <v>4912</v>
      </c>
      <c r="V134" s="73" t="s">
        <v>4913</v>
      </c>
      <c r="W134" s="73" t="s">
        <v>5340</v>
      </c>
      <c r="X134" s="73" t="s">
        <v>4916</v>
      </c>
      <c r="Y134" s="73"/>
      <c r="Z134" s="73" t="s">
        <v>3847</v>
      </c>
      <c r="AA134" s="70"/>
      <c r="AB134" s="78" t="s">
        <v>3782</v>
      </c>
      <c r="AC134" s="45" t="s">
        <v>4914</v>
      </c>
      <c r="AD134" s="53" t="b">
        <v>1</v>
      </c>
      <c r="AE134" s="54">
        <v>7.0320999999999998</v>
      </c>
      <c r="AF134" s="3"/>
      <c r="AG134" s="3"/>
      <c r="AM134" s="73"/>
      <c r="AP134" s="3"/>
      <c r="AY134" s="3"/>
    </row>
    <row r="135" spans="2:51" s="5" customFormat="1" ht="48" customHeight="1">
      <c r="B135" s="3" t="s">
        <v>4992</v>
      </c>
      <c r="C135" s="3"/>
      <c r="D135" s="3"/>
      <c r="E135" s="3" t="s">
        <v>4864</v>
      </c>
      <c r="F135" s="3" t="s">
        <v>4923</v>
      </c>
      <c r="G135" s="2" t="s">
        <v>4835</v>
      </c>
      <c r="H135" s="32" t="s">
        <v>4965</v>
      </c>
      <c r="I135" s="3"/>
      <c r="J135" s="3"/>
      <c r="K135" s="32" t="s">
        <v>5183</v>
      </c>
      <c r="L135" s="3">
        <v>0</v>
      </c>
      <c r="M135" s="3">
        <v>1000</v>
      </c>
      <c r="N135" s="3"/>
      <c r="O135" s="116">
        <f>VLOOKUP(E135,'Raw Data'!$B$7:$C$491,2,FALSE)</f>
        <v>0</v>
      </c>
      <c r="P135" s="119"/>
      <c r="Q135" s="48">
        <v>119</v>
      </c>
      <c r="R135" s="73" t="s">
        <v>4864</v>
      </c>
      <c r="S135" s="73" t="s">
        <v>4865</v>
      </c>
      <c r="T135" s="73" t="s">
        <v>4936</v>
      </c>
      <c r="U135" s="73" t="s">
        <v>4912</v>
      </c>
      <c r="V135" s="73" t="s">
        <v>4913</v>
      </c>
      <c r="W135" s="73" t="s">
        <v>5340</v>
      </c>
      <c r="X135" s="73" t="s">
        <v>4916</v>
      </c>
      <c r="Y135" s="73"/>
      <c r="Z135" s="73" t="s">
        <v>3847</v>
      </c>
      <c r="AA135" s="70" t="s">
        <v>4435</v>
      </c>
      <c r="AB135" s="78" t="s">
        <v>3782</v>
      </c>
      <c r="AC135" s="45" t="s">
        <v>4914</v>
      </c>
      <c r="AD135" s="53" t="b">
        <v>1</v>
      </c>
      <c r="AE135" s="54">
        <v>7.0320999999999998</v>
      </c>
      <c r="AF135" s="3"/>
      <c r="AG135" s="3"/>
      <c r="AM135" s="73"/>
      <c r="AP135" s="3"/>
      <c r="AY135" s="3"/>
    </row>
    <row r="136" spans="2:51" s="5" customFormat="1" ht="48" customHeight="1">
      <c r="B136" s="3" t="s">
        <v>4993</v>
      </c>
      <c r="C136" s="3"/>
      <c r="D136" s="3"/>
      <c r="E136" s="3" t="s">
        <v>4866</v>
      </c>
      <c r="F136" s="3" t="s">
        <v>4923</v>
      </c>
      <c r="G136" s="2" t="s">
        <v>4835</v>
      </c>
      <c r="H136" s="32" t="s">
        <v>4966</v>
      </c>
      <c r="I136" s="3"/>
      <c r="J136" s="3"/>
      <c r="K136" s="32" t="s">
        <v>5184</v>
      </c>
      <c r="L136" s="3">
        <v>-1000</v>
      </c>
      <c r="M136" s="3">
        <v>1000</v>
      </c>
      <c r="N136" s="3"/>
      <c r="O136" s="116">
        <f>VLOOKUP(E136,'Raw Data'!$B$7:$C$491,2,FALSE)</f>
        <v>0</v>
      </c>
      <c r="P136" s="119"/>
      <c r="Q136" s="48">
        <v>120</v>
      </c>
      <c r="R136" s="73" t="s">
        <v>4866</v>
      </c>
      <c r="S136" s="73" t="s">
        <v>4867</v>
      </c>
      <c r="T136" s="73" t="s">
        <v>4937</v>
      </c>
      <c r="U136" s="73" t="s">
        <v>4912</v>
      </c>
      <c r="V136" s="73" t="s">
        <v>4913</v>
      </c>
      <c r="W136" s="73" t="s">
        <v>5340</v>
      </c>
      <c r="X136" s="73" t="s">
        <v>4916</v>
      </c>
      <c r="Y136" s="73"/>
      <c r="Z136" s="73" t="s">
        <v>3847</v>
      </c>
      <c r="AA136" s="70"/>
      <c r="AB136" s="78" t="s">
        <v>3782</v>
      </c>
      <c r="AC136" s="45" t="s">
        <v>4914</v>
      </c>
      <c r="AD136" s="53" t="b">
        <v>1</v>
      </c>
      <c r="AE136" s="54">
        <v>7.0320999999999998</v>
      </c>
      <c r="AF136" s="3"/>
      <c r="AG136" s="3"/>
      <c r="AM136" s="73"/>
      <c r="AP136" s="3"/>
      <c r="AY136" s="3"/>
    </row>
    <row r="137" spans="2:51" s="5" customFormat="1" ht="48" customHeight="1">
      <c r="B137" s="3" t="s">
        <v>4994</v>
      </c>
      <c r="C137" s="3"/>
      <c r="D137" s="3"/>
      <c r="E137" s="3" t="s">
        <v>4868</v>
      </c>
      <c r="F137" s="3" t="s">
        <v>4923</v>
      </c>
      <c r="G137" s="2" t="s">
        <v>4835</v>
      </c>
      <c r="H137" s="32" t="s">
        <v>4967</v>
      </c>
      <c r="I137" s="3"/>
      <c r="J137" s="3"/>
      <c r="K137" s="32" t="s">
        <v>5185</v>
      </c>
      <c r="L137" s="3">
        <v>-1000</v>
      </c>
      <c r="M137" s="3">
        <v>1000</v>
      </c>
      <c r="N137" s="3"/>
      <c r="O137" s="116">
        <f>VLOOKUP(E137,'Raw Data'!$B$7:$C$491,2,FALSE)</f>
        <v>0</v>
      </c>
      <c r="P137" s="119"/>
      <c r="Q137" s="48">
        <v>121</v>
      </c>
      <c r="R137" s="73" t="s">
        <v>4868</v>
      </c>
      <c r="S137" s="73" t="s">
        <v>4869</v>
      </c>
      <c r="T137" s="73" t="s">
        <v>4938</v>
      </c>
      <c r="U137" s="73" t="s">
        <v>4912</v>
      </c>
      <c r="V137" s="73" t="s">
        <v>4913</v>
      </c>
      <c r="W137" s="73" t="s">
        <v>5340</v>
      </c>
      <c r="X137" s="73" t="s">
        <v>4916</v>
      </c>
      <c r="Y137" s="73"/>
      <c r="Z137" s="73" t="s">
        <v>3847</v>
      </c>
      <c r="AA137" s="70"/>
      <c r="AB137" s="78" t="s">
        <v>3782</v>
      </c>
      <c r="AC137" s="45" t="s">
        <v>4914</v>
      </c>
      <c r="AD137" s="53" t="b">
        <v>1</v>
      </c>
      <c r="AE137" s="54">
        <v>7.0320999999999998</v>
      </c>
      <c r="AF137" s="3"/>
      <c r="AG137" s="3"/>
      <c r="AM137" s="73"/>
      <c r="AP137" s="3"/>
      <c r="AY137" s="3"/>
    </row>
    <row r="138" spans="2:51" s="5" customFormat="1" ht="32" customHeight="1">
      <c r="B138" s="3" t="s">
        <v>4995</v>
      </c>
      <c r="C138" s="3"/>
      <c r="D138" s="3"/>
      <c r="E138" s="3" t="s">
        <v>4870</v>
      </c>
      <c r="F138" s="3" t="s">
        <v>4923</v>
      </c>
      <c r="G138" s="2" t="s">
        <v>4835</v>
      </c>
      <c r="H138" s="32" t="s">
        <v>4968</v>
      </c>
      <c r="I138" s="3"/>
      <c r="J138" s="3"/>
      <c r="K138" s="32" t="s">
        <v>5186</v>
      </c>
      <c r="L138" s="3">
        <v>-1000</v>
      </c>
      <c r="M138" s="3">
        <v>1000</v>
      </c>
      <c r="N138" s="3"/>
      <c r="O138" s="116">
        <f>VLOOKUP(E138,'Raw Data'!$B$7:$C$491,2,FALSE)</f>
        <v>0</v>
      </c>
      <c r="P138" s="119"/>
      <c r="Q138" s="48">
        <v>122</v>
      </c>
      <c r="R138" s="73" t="s">
        <v>4870</v>
      </c>
      <c r="S138" s="73" t="s">
        <v>4871</v>
      </c>
      <c r="T138" s="73" t="s">
        <v>4939</v>
      </c>
      <c r="U138" s="73" t="s">
        <v>4912</v>
      </c>
      <c r="V138" s="73" t="s">
        <v>4913</v>
      </c>
      <c r="W138" s="73" t="s">
        <v>5340</v>
      </c>
      <c r="X138" s="73" t="s">
        <v>4916</v>
      </c>
      <c r="Y138" s="73"/>
      <c r="Z138" s="73" t="s">
        <v>3847</v>
      </c>
      <c r="AA138" s="70"/>
      <c r="AB138" s="78" t="s">
        <v>3782</v>
      </c>
      <c r="AC138" s="45" t="s">
        <v>4914</v>
      </c>
      <c r="AD138" s="53" t="b">
        <v>1</v>
      </c>
      <c r="AE138" s="54">
        <v>7.0320999999999998</v>
      </c>
      <c r="AF138" s="3"/>
      <c r="AG138" s="3"/>
      <c r="AM138" s="73"/>
      <c r="AP138" s="3"/>
      <c r="AY138" s="3"/>
    </row>
    <row r="139" spans="2:51" s="5" customFormat="1" ht="48" customHeight="1">
      <c r="B139" s="3" t="s">
        <v>4996</v>
      </c>
      <c r="C139" s="3"/>
      <c r="D139" s="3"/>
      <c r="E139" s="3" t="s">
        <v>4872</v>
      </c>
      <c r="F139" s="3" t="s">
        <v>4923</v>
      </c>
      <c r="G139" s="2" t="s">
        <v>4835</v>
      </c>
      <c r="H139" s="32" t="s">
        <v>4969</v>
      </c>
      <c r="I139" s="3"/>
      <c r="J139" s="3"/>
      <c r="K139" s="32" t="s">
        <v>5187</v>
      </c>
      <c r="L139" s="3">
        <v>0</v>
      </c>
      <c r="M139" s="3">
        <v>1000</v>
      </c>
      <c r="N139" s="3"/>
      <c r="O139" s="116">
        <f>VLOOKUP(E139,'Raw Data'!$B$7:$C$491,2,FALSE)</f>
        <v>0</v>
      </c>
      <c r="P139" s="119"/>
      <c r="Q139" s="48">
        <v>123</v>
      </c>
      <c r="R139" s="73" t="s">
        <v>4872</v>
      </c>
      <c r="S139" s="73" t="s">
        <v>4873</v>
      </c>
      <c r="T139" s="73" t="s">
        <v>4940</v>
      </c>
      <c r="U139" s="73" t="s">
        <v>4912</v>
      </c>
      <c r="V139" s="73" t="s">
        <v>4913</v>
      </c>
      <c r="W139" s="73" t="s">
        <v>5340</v>
      </c>
      <c r="X139" s="73" t="s">
        <v>4916</v>
      </c>
      <c r="Y139" s="73"/>
      <c r="Z139" s="73" t="s">
        <v>3847</v>
      </c>
      <c r="AA139" s="70" t="s">
        <v>4435</v>
      </c>
      <c r="AB139" s="78" t="s">
        <v>3782</v>
      </c>
      <c r="AC139" s="45" t="s">
        <v>4914</v>
      </c>
      <c r="AD139" s="53" t="b">
        <v>1</v>
      </c>
      <c r="AE139" s="54">
        <v>7.0320999999999998</v>
      </c>
      <c r="AF139" s="3"/>
      <c r="AG139" s="3"/>
      <c r="AM139" s="73"/>
      <c r="AP139" s="3"/>
      <c r="AY139" s="3"/>
    </row>
    <row r="140" spans="2:51" s="5" customFormat="1" ht="48" customHeight="1">
      <c r="B140" s="3" t="s">
        <v>4997</v>
      </c>
      <c r="C140" s="3"/>
      <c r="D140" s="3"/>
      <c r="E140" s="3" t="s">
        <v>4874</v>
      </c>
      <c r="F140" s="3" t="s">
        <v>4923</v>
      </c>
      <c r="G140" s="2" t="s">
        <v>4835</v>
      </c>
      <c r="H140" s="32" t="s">
        <v>4970</v>
      </c>
      <c r="I140" s="3"/>
      <c r="J140" s="3"/>
      <c r="K140" s="32" t="s">
        <v>5188</v>
      </c>
      <c r="L140" s="3">
        <v>-1000</v>
      </c>
      <c r="M140" s="3">
        <v>1000</v>
      </c>
      <c r="N140" s="3"/>
      <c r="O140" s="116">
        <f>VLOOKUP(E140,'Raw Data'!$B$7:$C$491,2,FALSE)</f>
        <v>0</v>
      </c>
      <c r="P140" s="119"/>
      <c r="Q140" s="48">
        <v>124</v>
      </c>
      <c r="R140" s="73" t="s">
        <v>4874</v>
      </c>
      <c r="S140" s="73" t="s">
        <v>4875</v>
      </c>
      <c r="T140" s="73" t="s">
        <v>4941</v>
      </c>
      <c r="U140" s="73" t="s">
        <v>4912</v>
      </c>
      <c r="V140" s="73" t="s">
        <v>4913</v>
      </c>
      <c r="W140" s="73" t="s">
        <v>5340</v>
      </c>
      <c r="X140" s="73" t="s">
        <v>4916</v>
      </c>
      <c r="Y140" s="73"/>
      <c r="Z140" s="73" t="s">
        <v>3847</v>
      </c>
      <c r="AA140" s="70"/>
      <c r="AB140" s="78" t="s">
        <v>3782</v>
      </c>
      <c r="AC140" s="45" t="s">
        <v>4914</v>
      </c>
      <c r="AD140" s="53" t="b">
        <v>1</v>
      </c>
      <c r="AE140" s="54">
        <v>7.0320999999999998</v>
      </c>
      <c r="AF140" s="3"/>
      <c r="AG140" s="3"/>
      <c r="AM140" s="73"/>
      <c r="AP140" s="3"/>
      <c r="AY140" s="3"/>
    </row>
    <row r="141" spans="2:51" s="5" customFormat="1" ht="32" customHeight="1">
      <c r="B141" s="3" t="s">
        <v>4998</v>
      </c>
      <c r="C141" s="3"/>
      <c r="D141" s="3"/>
      <c r="E141" s="3" t="s">
        <v>4876</v>
      </c>
      <c r="F141" s="3" t="s">
        <v>4923</v>
      </c>
      <c r="G141" s="2" t="s">
        <v>4835</v>
      </c>
      <c r="H141" s="32" t="s">
        <v>4971</v>
      </c>
      <c r="I141" s="3"/>
      <c r="J141" s="3"/>
      <c r="K141" s="32" t="s">
        <v>5189</v>
      </c>
      <c r="L141" s="3">
        <v>-1000</v>
      </c>
      <c r="M141" s="3">
        <v>1000</v>
      </c>
      <c r="N141" s="3"/>
      <c r="O141" s="116">
        <f>VLOOKUP(E141,'Raw Data'!$B$7:$C$491,2,FALSE)</f>
        <v>0</v>
      </c>
      <c r="P141" s="119"/>
      <c r="Q141" s="48">
        <v>125</v>
      </c>
      <c r="R141" s="73" t="s">
        <v>4876</v>
      </c>
      <c r="S141" s="73" t="s">
        <v>4877</v>
      </c>
      <c r="T141" s="73" t="s">
        <v>4942</v>
      </c>
      <c r="U141" s="73" t="s">
        <v>4912</v>
      </c>
      <c r="V141" s="73" t="s">
        <v>4913</v>
      </c>
      <c r="W141" s="73" t="s">
        <v>5340</v>
      </c>
      <c r="X141" s="73" t="s">
        <v>4916</v>
      </c>
      <c r="Y141" s="73"/>
      <c r="Z141" s="73" t="s">
        <v>3847</v>
      </c>
      <c r="AA141" s="70"/>
      <c r="AB141" s="78" t="s">
        <v>3782</v>
      </c>
      <c r="AC141" s="45" t="s">
        <v>4914</v>
      </c>
      <c r="AD141" s="53" t="b">
        <v>1</v>
      </c>
      <c r="AE141" s="54">
        <v>7.0320999999999998</v>
      </c>
      <c r="AF141" s="3"/>
      <c r="AG141" s="3"/>
      <c r="AM141" s="73"/>
      <c r="AP141" s="3"/>
      <c r="AY141" s="3"/>
    </row>
    <row r="142" spans="2:51" s="5" customFormat="1" ht="48" customHeight="1">
      <c r="B142" s="3" t="s">
        <v>4999</v>
      </c>
      <c r="C142" s="3"/>
      <c r="D142" s="3"/>
      <c r="E142" s="3" t="s">
        <v>4878</v>
      </c>
      <c r="F142" s="3" t="s">
        <v>4923</v>
      </c>
      <c r="G142" s="2" t="s">
        <v>4835</v>
      </c>
      <c r="H142" s="32" t="s">
        <v>4972</v>
      </c>
      <c r="I142" s="3"/>
      <c r="J142" s="3"/>
      <c r="K142" s="32" t="s">
        <v>5190</v>
      </c>
      <c r="L142" s="3">
        <v>-1000</v>
      </c>
      <c r="M142" s="3">
        <v>1000</v>
      </c>
      <c r="N142" s="3"/>
      <c r="O142" s="116">
        <f>VLOOKUP(E142,'Raw Data'!$B$7:$C$491,2,FALSE)</f>
        <v>0</v>
      </c>
      <c r="P142" s="119"/>
      <c r="Q142" s="48">
        <v>126</v>
      </c>
      <c r="R142" s="73" t="s">
        <v>4878</v>
      </c>
      <c r="S142" s="73" t="s">
        <v>4879</v>
      </c>
      <c r="T142" s="73" t="s">
        <v>4943</v>
      </c>
      <c r="U142" s="73" t="s">
        <v>4912</v>
      </c>
      <c r="V142" s="73" t="s">
        <v>4913</v>
      </c>
      <c r="W142" s="73" t="s">
        <v>5340</v>
      </c>
      <c r="X142" s="73" t="s">
        <v>4916</v>
      </c>
      <c r="Y142" s="73"/>
      <c r="Z142" s="73" t="s">
        <v>3847</v>
      </c>
      <c r="AA142" s="70"/>
      <c r="AB142" s="78" t="s">
        <v>3782</v>
      </c>
      <c r="AC142" s="45" t="s">
        <v>4914</v>
      </c>
      <c r="AD142" s="53" t="b">
        <v>1</v>
      </c>
      <c r="AE142" s="54">
        <v>7.0320999999999998</v>
      </c>
      <c r="AF142" s="3"/>
      <c r="AG142" s="3"/>
      <c r="AM142" s="73"/>
      <c r="AP142" s="3"/>
      <c r="AY142" s="3"/>
    </row>
    <row r="143" spans="2:51" s="5" customFormat="1" ht="64" customHeight="1">
      <c r="B143" s="3" t="s">
        <v>5000</v>
      </c>
      <c r="C143" s="3"/>
      <c r="D143" s="3"/>
      <c r="E143" s="3" t="s">
        <v>4880</v>
      </c>
      <c r="F143" s="3" t="s">
        <v>4923</v>
      </c>
      <c r="G143" s="2" t="s">
        <v>4835</v>
      </c>
      <c r="H143" s="32" t="s">
        <v>4973</v>
      </c>
      <c r="I143" s="3"/>
      <c r="J143" s="3"/>
      <c r="K143" s="32" t="s">
        <v>5191</v>
      </c>
      <c r="L143" s="3">
        <v>0</v>
      </c>
      <c r="M143" s="3">
        <v>1000</v>
      </c>
      <c r="N143" s="3"/>
      <c r="O143" s="116">
        <f>VLOOKUP(E143,'Raw Data'!$B$7:$C$491,2,FALSE)</f>
        <v>0</v>
      </c>
      <c r="P143" s="119"/>
      <c r="Q143" s="48">
        <v>127</v>
      </c>
      <c r="R143" s="73" t="s">
        <v>4880</v>
      </c>
      <c r="S143" s="73" t="s">
        <v>4881</v>
      </c>
      <c r="T143" s="73" t="s">
        <v>4944</v>
      </c>
      <c r="U143" s="73" t="s">
        <v>4912</v>
      </c>
      <c r="V143" s="73" t="s">
        <v>4913</v>
      </c>
      <c r="W143" s="73" t="s">
        <v>5340</v>
      </c>
      <c r="X143" s="73" t="s">
        <v>4916</v>
      </c>
      <c r="Y143" s="73"/>
      <c r="Z143" s="73" t="s">
        <v>3847</v>
      </c>
      <c r="AA143" s="70" t="s">
        <v>4435</v>
      </c>
      <c r="AB143" s="78" t="s">
        <v>3782</v>
      </c>
      <c r="AC143" s="45" t="s">
        <v>4914</v>
      </c>
      <c r="AD143" s="53" t="b">
        <v>1</v>
      </c>
      <c r="AE143" s="54">
        <v>7.0320999999999998</v>
      </c>
      <c r="AF143" s="3"/>
      <c r="AG143" s="3"/>
      <c r="AM143" s="73"/>
      <c r="AP143" s="3"/>
      <c r="AY143" s="3"/>
    </row>
    <row r="144" spans="2:51" s="5" customFormat="1" ht="64" customHeight="1">
      <c r="B144" s="3" t="s">
        <v>5001</v>
      </c>
      <c r="C144" s="3"/>
      <c r="D144" s="3"/>
      <c r="E144" s="3" t="s">
        <v>4882</v>
      </c>
      <c r="F144" s="3" t="s">
        <v>4923</v>
      </c>
      <c r="G144" s="2" t="s">
        <v>4835</v>
      </c>
      <c r="H144" s="32" t="s">
        <v>4974</v>
      </c>
      <c r="I144" s="3"/>
      <c r="J144" s="3"/>
      <c r="K144" s="32" t="s">
        <v>5192</v>
      </c>
      <c r="L144" s="3">
        <v>-1000</v>
      </c>
      <c r="M144" s="3">
        <v>1000</v>
      </c>
      <c r="N144" s="3"/>
      <c r="O144" s="116">
        <f>VLOOKUP(E144,'Raw Data'!$B$7:$C$491,2,FALSE)</f>
        <v>0</v>
      </c>
      <c r="P144" s="119"/>
      <c r="Q144" s="48">
        <v>128</v>
      </c>
      <c r="R144" s="73" t="s">
        <v>4882</v>
      </c>
      <c r="S144" s="73" t="s">
        <v>4883</v>
      </c>
      <c r="T144" s="73" t="s">
        <v>4945</v>
      </c>
      <c r="U144" s="73" t="s">
        <v>4912</v>
      </c>
      <c r="V144" s="73" t="s">
        <v>4913</v>
      </c>
      <c r="W144" s="73" t="s">
        <v>5340</v>
      </c>
      <c r="X144" s="73" t="s">
        <v>4916</v>
      </c>
      <c r="Y144" s="73"/>
      <c r="Z144" s="73" t="s">
        <v>3847</v>
      </c>
      <c r="AA144" s="70"/>
      <c r="AB144" s="78" t="s">
        <v>3782</v>
      </c>
      <c r="AC144" s="45" t="s">
        <v>4914</v>
      </c>
      <c r="AD144" s="53" t="b">
        <v>1</v>
      </c>
      <c r="AE144" s="54">
        <v>7.0320999999999998</v>
      </c>
      <c r="AF144" s="3"/>
      <c r="AG144" s="3"/>
      <c r="AM144" s="73"/>
      <c r="AP144" s="3"/>
      <c r="AY144" s="3"/>
    </row>
    <row r="145" spans="1:51" s="5" customFormat="1" ht="48" customHeight="1">
      <c r="B145" s="3" t="s">
        <v>5002</v>
      </c>
      <c r="C145" s="3"/>
      <c r="D145" s="3"/>
      <c r="E145" s="3" t="s">
        <v>4884</v>
      </c>
      <c r="F145" s="3" t="s">
        <v>4923</v>
      </c>
      <c r="G145" s="2" t="s">
        <v>4835</v>
      </c>
      <c r="H145" s="32" t="s">
        <v>4975</v>
      </c>
      <c r="I145" s="3"/>
      <c r="J145" s="3"/>
      <c r="K145" s="32" t="s">
        <v>5193</v>
      </c>
      <c r="L145" s="3">
        <v>-1000</v>
      </c>
      <c r="M145" s="3">
        <v>1000</v>
      </c>
      <c r="N145" s="3"/>
      <c r="O145" s="116">
        <f>VLOOKUP(E145,'Raw Data'!$B$7:$C$491,2,FALSE)</f>
        <v>0</v>
      </c>
      <c r="P145" s="119"/>
      <c r="Q145" s="48">
        <v>129</v>
      </c>
      <c r="R145" s="73" t="s">
        <v>4884</v>
      </c>
      <c r="S145" s="73" t="s">
        <v>4885</v>
      </c>
      <c r="T145" s="73" t="s">
        <v>4946</v>
      </c>
      <c r="U145" s="73" t="s">
        <v>4912</v>
      </c>
      <c r="V145" s="73" t="s">
        <v>4913</v>
      </c>
      <c r="W145" s="73" t="s">
        <v>5340</v>
      </c>
      <c r="X145" s="73" t="s">
        <v>4916</v>
      </c>
      <c r="Y145" s="73"/>
      <c r="Z145" s="73" t="s">
        <v>3847</v>
      </c>
      <c r="AA145" s="70"/>
      <c r="AB145" s="78" t="s">
        <v>3782</v>
      </c>
      <c r="AC145" s="45" t="s">
        <v>4914</v>
      </c>
      <c r="AD145" s="53" t="b">
        <v>1</v>
      </c>
      <c r="AE145" s="54">
        <v>7.0320999999999998</v>
      </c>
      <c r="AF145" s="3"/>
      <c r="AG145" s="3"/>
      <c r="AM145" s="73"/>
      <c r="AP145" s="3"/>
      <c r="AY145" s="3"/>
    </row>
    <row r="146" spans="1:51" s="5" customFormat="1" ht="48" customHeight="1">
      <c r="B146" s="3" t="s">
        <v>5003</v>
      </c>
      <c r="C146" s="3"/>
      <c r="D146" s="3"/>
      <c r="E146" s="3" t="s">
        <v>4886</v>
      </c>
      <c r="F146" s="3" t="s">
        <v>4923</v>
      </c>
      <c r="G146" s="2" t="s">
        <v>4835</v>
      </c>
      <c r="H146" s="32" t="s">
        <v>4976</v>
      </c>
      <c r="I146" s="3"/>
      <c r="J146" s="3"/>
      <c r="K146" s="32" t="s">
        <v>5194</v>
      </c>
      <c r="L146" s="3">
        <v>-1000</v>
      </c>
      <c r="M146" s="3">
        <v>1000</v>
      </c>
      <c r="N146" s="3"/>
      <c r="O146" s="116">
        <f>VLOOKUP(E146,'Raw Data'!$B$7:$C$491,2,FALSE)</f>
        <v>0</v>
      </c>
      <c r="P146" s="119"/>
      <c r="Q146" s="48">
        <v>130</v>
      </c>
      <c r="R146" s="73" t="s">
        <v>4886</v>
      </c>
      <c r="S146" s="73" t="s">
        <v>4887</v>
      </c>
      <c r="T146" s="73" t="s">
        <v>4947</v>
      </c>
      <c r="U146" s="73" t="s">
        <v>4912</v>
      </c>
      <c r="V146" s="73" t="s">
        <v>4913</v>
      </c>
      <c r="W146" s="73" t="s">
        <v>5340</v>
      </c>
      <c r="X146" s="73" t="s">
        <v>4916</v>
      </c>
      <c r="Y146" s="73"/>
      <c r="Z146" s="73" t="s">
        <v>3847</v>
      </c>
      <c r="AA146" s="70"/>
      <c r="AB146" s="78" t="s">
        <v>3782</v>
      </c>
      <c r="AC146" s="45" t="s">
        <v>4914</v>
      </c>
      <c r="AD146" s="53" t="b">
        <v>1</v>
      </c>
      <c r="AE146" s="54">
        <v>7.0320999999999998</v>
      </c>
      <c r="AF146" s="3"/>
      <c r="AG146" s="3"/>
      <c r="AM146" s="73"/>
      <c r="AP146" s="3"/>
      <c r="AY146" s="3"/>
    </row>
    <row r="147" spans="1:51" s="5" customFormat="1" ht="64" customHeight="1">
      <c r="B147" s="3" t="s">
        <v>5004</v>
      </c>
      <c r="C147" s="3"/>
      <c r="D147" s="3"/>
      <c r="E147" s="3" t="s">
        <v>4888</v>
      </c>
      <c r="F147" s="3" t="s">
        <v>4923</v>
      </c>
      <c r="G147" s="2" t="s">
        <v>4835</v>
      </c>
      <c r="H147" s="32" t="s">
        <v>4977</v>
      </c>
      <c r="I147" s="3"/>
      <c r="J147" s="3"/>
      <c r="K147" s="32" t="s">
        <v>5195</v>
      </c>
      <c r="L147" s="3">
        <v>0</v>
      </c>
      <c r="M147" s="3">
        <v>1000</v>
      </c>
      <c r="N147" s="3"/>
      <c r="O147" s="116">
        <f>VLOOKUP(E147,'Raw Data'!$B$7:$C$491,2,FALSE)</f>
        <v>0</v>
      </c>
      <c r="P147" s="119"/>
      <c r="Q147" s="48">
        <v>131</v>
      </c>
      <c r="R147" s="73" t="s">
        <v>4888</v>
      </c>
      <c r="S147" s="73" t="s">
        <v>4889</v>
      </c>
      <c r="T147" s="73" t="s">
        <v>4948</v>
      </c>
      <c r="U147" s="73" t="s">
        <v>4912</v>
      </c>
      <c r="V147" s="73" t="s">
        <v>4913</v>
      </c>
      <c r="W147" s="73" t="s">
        <v>5340</v>
      </c>
      <c r="X147" s="73" t="s">
        <v>4916</v>
      </c>
      <c r="Y147" s="73"/>
      <c r="Z147" s="73" t="s">
        <v>3847</v>
      </c>
      <c r="AA147" s="70" t="s">
        <v>4435</v>
      </c>
      <c r="AB147" s="78" t="s">
        <v>3782</v>
      </c>
      <c r="AC147" s="45" t="s">
        <v>4914</v>
      </c>
      <c r="AD147" s="53" t="b">
        <v>1</v>
      </c>
      <c r="AE147" s="54">
        <v>7.0320999999999998</v>
      </c>
      <c r="AF147" s="3"/>
      <c r="AG147" s="3"/>
      <c r="AM147" s="73"/>
      <c r="AP147" s="3"/>
      <c r="AY147" s="3"/>
    </row>
    <row r="148" spans="1:51" s="5" customFormat="1" ht="64" customHeight="1">
      <c r="B148" s="3" t="s">
        <v>5005</v>
      </c>
      <c r="C148" s="3"/>
      <c r="D148" s="3"/>
      <c r="E148" s="3" t="s">
        <v>4890</v>
      </c>
      <c r="F148" s="3" t="s">
        <v>4923</v>
      </c>
      <c r="G148" s="2" t="s">
        <v>4835</v>
      </c>
      <c r="H148" s="32" t="s">
        <v>4978</v>
      </c>
      <c r="I148" s="3"/>
      <c r="J148" s="3"/>
      <c r="K148" s="32" t="s">
        <v>5196</v>
      </c>
      <c r="L148" s="3">
        <v>-1000</v>
      </c>
      <c r="M148" s="3">
        <v>1000</v>
      </c>
      <c r="N148" s="3"/>
      <c r="O148" s="116">
        <f>VLOOKUP(E148,'Raw Data'!$B$7:$C$491,2,FALSE)</f>
        <v>0</v>
      </c>
      <c r="P148" s="119"/>
      <c r="Q148" s="48">
        <v>132</v>
      </c>
      <c r="R148" s="73" t="s">
        <v>4890</v>
      </c>
      <c r="S148" s="73" t="s">
        <v>4891</v>
      </c>
      <c r="T148" s="73" t="s">
        <v>4949</v>
      </c>
      <c r="U148" s="73" t="s">
        <v>4912</v>
      </c>
      <c r="V148" s="73" t="s">
        <v>4913</v>
      </c>
      <c r="W148" s="73" t="s">
        <v>5340</v>
      </c>
      <c r="X148" s="73" t="s">
        <v>4916</v>
      </c>
      <c r="Y148" s="73"/>
      <c r="Z148" s="73" t="s">
        <v>3847</v>
      </c>
      <c r="AA148" s="70"/>
      <c r="AB148" s="78" t="s">
        <v>3782</v>
      </c>
      <c r="AC148" s="45" t="s">
        <v>4914</v>
      </c>
      <c r="AD148" s="53" t="b">
        <v>1</v>
      </c>
      <c r="AE148" s="54">
        <v>7.0320999999999998</v>
      </c>
      <c r="AF148" s="3"/>
      <c r="AG148" s="3"/>
      <c r="AM148" s="73"/>
      <c r="AP148" s="3"/>
      <c r="AY148" s="3"/>
    </row>
    <row r="149" spans="1:51" s="5" customFormat="1" ht="48" customHeight="1">
      <c r="B149" s="103" t="s">
        <v>5006</v>
      </c>
      <c r="C149" s="3"/>
      <c r="D149" s="3"/>
      <c r="E149" s="3" t="s">
        <v>4892</v>
      </c>
      <c r="F149" s="3" t="s">
        <v>4923</v>
      </c>
      <c r="G149" s="2" t="s">
        <v>4835</v>
      </c>
      <c r="H149" s="32" t="s">
        <v>4979</v>
      </c>
      <c r="I149" s="3"/>
      <c r="J149" s="3"/>
      <c r="K149" s="32" t="s">
        <v>5197</v>
      </c>
      <c r="L149" s="3">
        <v>-1000</v>
      </c>
      <c r="M149" s="3">
        <v>1000</v>
      </c>
      <c r="N149" s="3"/>
      <c r="O149" s="116">
        <f>VLOOKUP(E149,'Raw Data'!$B$7:$C$491,2,FALSE)</f>
        <v>0</v>
      </c>
      <c r="P149" s="119"/>
      <c r="Q149" s="48">
        <v>133</v>
      </c>
      <c r="R149" s="73" t="s">
        <v>4892</v>
      </c>
      <c r="S149" s="73" t="s">
        <v>4893</v>
      </c>
      <c r="T149" s="73" t="s">
        <v>4950</v>
      </c>
      <c r="U149" s="73" t="s">
        <v>4912</v>
      </c>
      <c r="V149" s="73" t="s">
        <v>4913</v>
      </c>
      <c r="W149" s="73" t="s">
        <v>5340</v>
      </c>
      <c r="X149" s="73" t="s">
        <v>4916</v>
      </c>
      <c r="Y149" s="73"/>
      <c r="Z149" s="73" t="s">
        <v>3847</v>
      </c>
      <c r="AA149" s="70"/>
      <c r="AB149" s="78" t="s">
        <v>3782</v>
      </c>
      <c r="AC149" s="45" t="s">
        <v>4914</v>
      </c>
      <c r="AD149" s="53" t="b">
        <v>1</v>
      </c>
      <c r="AE149" s="54">
        <v>7.0320999999999998</v>
      </c>
      <c r="AF149" s="3"/>
      <c r="AG149" s="3"/>
      <c r="AM149" s="73"/>
      <c r="AP149" s="3"/>
      <c r="AY149" s="3"/>
    </row>
    <row r="150" spans="1:51" s="5" customFormat="1" ht="48" customHeight="1">
      <c r="B150" s="3" t="s">
        <v>5007</v>
      </c>
      <c r="C150" s="3"/>
      <c r="D150" s="3"/>
      <c r="E150" s="3" t="s">
        <v>4894</v>
      </c>
      <c r="F150" s="3" t="s">
        <v>4923</v>
      </c>
      <c r="G150" s="2" t="s">
        <v>4835</v>
      </c>
      <c r="H150" s="32" t="s">
        <v>4980</v>
      </c>
      <c r="I150" s="3"/>
      <c r="J150" s="3"/>
      <c r="K150" s="32" t="s">
        <v>5198</v>
      </c>
      <c r="L150" s="3">
        <v>-1000</v>
      </c>
      <c r="M150" s="3">
        <v>1000</v>
      </c>
      <c r="N150" s="3"/>
      <c r="O150" s="116">
        <f>VLOOKUP(E150,'Raw Data'!$B$7:$C$491,2,FALSE)</f>
        <v>0</v>
      </c>
      <c r="P150" s="119"/>
      <c r="Q150" s="48">
        <v>134</v>
      </c>
      <c r="R150" s="73" t="s">
        <v>4894</v>
      </c>
      <c r="S150" s="73" t="s">
        <v>4895</v>
      </c>
      <c r="T150" s="73" t="s">
        <v>4951</v>
      </c>
      <c r="U150" s="73" t="s">
        <v>4912</v>
      </c>
      <c r="V150" s="73" t="s">
        <v>4913</v>
      </c>
      <c r="W150" s="73" t="s">
        <v>5340</v>
      </c>
      <c r="X150" s="73" t="s">
        <v>4916</v>
      </c>
      <c r="Y150" s="73"/>
      <c r="Z150" s="73" t="s">
        <v>3847</v>
      </c>
      <c r="AA150" s="70"/>
      <c r="AB150" s="78" t="s">
        <v>3782</v>
      </c>
      <c r="AC150" s="45" t="s">
        <v>4914</v>
      </c>
      <c r="AD150" s="53" t="b">
        <v>1</v>
      </c>
      <c r="AE150" s="54">
        <v>7.0320999999999998</v>
      </c>
      <c r="AF150" s="3"/>
      <c r="AG150" s="3"/>
      <c r="AM150" s="73"/>
      <c r="AP150" s="3"/>
      <c r="AY150" s="3"/>
    </row>
    <row r="151" spans="1:51" s="5" customFormat="1" ht="32" customHeight="1">
      <c r="B151" s="3" t="s">
        <v>5008</v>
      </c>
      <c r="C151" s="3"/>
      <c r="D151" s="3"/>
      <c r="E151" s="3" t="s">
        <v>4896</v>
      </c>
      <c r="F151" s="3" t="s">
        <v>5009</v>
      </c>
      <c r="G151" s="2" t="s">
        <v>4835</v>
      </c>
      <c r="H151" s="32" t="s">
        <v>4981</v>
      </c>
      <c r="I151" s="3"/>
      <c r="J151" s="3"/>
      <c r="K151" s="32" t="s">
        <v>5199</v>
      </c>
      <c r="L151" s="3">
        <v>0</v>
      </c>
      <c r="M151" s="3">
        <v>1000</v>
      </c>
      <c r="N151" s="3"/>
      <c r="O151" s="116">
        <f>VLOOKUP(E151,'Raw Data'!$B$7:$C$491,2,FALSE)</f>
        <v>0</v>
      </c>
      <c r="P151" s="119"/>
      <c r="Q151" s="48">
        <v>135</v>
      </c>
      <c r="R151" s="73" t="s">
        <v>4896</v>
      </c>
      <c r="S151" s="73" t="s">
        <v>5566</v>
      </c>
      <c r="T151" s="73" t="s">
        <v>4952</v>
      </c>
      <c r="U151" s="73" t="s">
        <v>4912</v>
      </c>
      <c r="V151" s="73" t="s">
        <v>4913</v>
      </c>
      <c r="W151" s="73" t="s">
        <v>5340</v>
      </c>
      <c r="X151" s="73" t="s">
        <v>4916</v>
      </c>
      <c r="Y151" s="73"/>
      <c r="Z151" s="73" t="s">
        <v>3847</v>
      </c>
      <c r="AA151" s="70" t="s">
        <v>4450</v>
      </c>
      <c r="AB151" s="78" t="s">
        <v>3782</v>
      </c>
      <c r="AC151" s="45" t="s">
        <v>4914</v>
      </c>
      <c r="AD151" s="53" t="b">
        <v>1</v>
      </c>
      <c r="AE151" s="54">
        <v>7.0320999999999998</v>
      </c>
      <c r="AF151" s="3"/>
      <c r="AG151" s="3"/>
      <c r="AM151" s="73"/>
      <c r="AP151" s="3"/>
      <c r="AY151" s="3"/>
    </row>
    <row r="152" spans="1:51" s="5" customFormat="1">
      <c r="B152" s="18"/>
      <c r="C152" s="18"/>
      <c r="D152" s="18"/>
      <c r="E152" s="1"/>
      <c r="F152" s="18"/>
      <c r="G152" s="18"/>
      <c r="H152" s="27"/>
      <c r="I152" s="18"/>
      <c r="J152" s="3"/>
      <c r="K152" s="27"/>
      <c r="L152" s="18"/>
      <c r="M152" s="18"/>
      <c r="N152" s="3"/>
      <c r="O152" s="118"/>
      <c r="P152" s="119"/>
      <c r="Q152" s="52"/>
      <c r="R152" s="87"/>
      <c r="S152" s="87"/>
      <c r="T152" s="87"/>
      <c r="U152" s="87"/>
      <c r="V152" s="87"/>
      <c r="W152" s="87"/>
      <c r="X152" s="87"/>
      <c r="Y152" s="87"/>
      <c r="Z152" s="73" t="s">
        <v>3847</v>
      </c>
      <c r="AA152" s="71"/>
      <c r="AB152" s="79"/>
      <c r="AC152" s="44"/>
      <c r="AD152" s="50"/>
      <c r="AE152" s="51"/>
      <c r="AF152" s="3"/>
      <c r="AG152" s="3"/>
      <c r="AM152" s="73"/>
      <c r="AP152" s="3"/>
      <c r="AY152" s="3"/>
    </row>
    <row r="153" spans="1:51" ht="48" customHeight="1">
      <c r="A153" s="5"/>
      <c r="B153" s="7" t="s">
        <v>1641</v>
      </c>
      <c r="C153" s="7" t="s">
        <v>1635</v>
      </c>
      <c r="D153" s="3" t="s">
        <v>3847</v>
      </c>
      <c r="E153" t="s">
        <v>1639</v>
      </c>
      <c r="F153" s="7" t="s">
        <v>1584</v>
      </c>
      <c r="G153" s="7" t="s">
        <v>1586</v>
      </c>
      <c r="H153" s="26" t="s">
        <v>4254</v>
      </c>
      <c r="I153" s="7"/>
      <c r="K153" s="26" t="s">
        <v>3945</v>
      </c>
      <c r="L153" s="3">
        <v>0</v>
      </c>
      <c r="M153" s="3">
        <v>1000</v>
      </c>
      <c r="N153" s="3"/>
      <c r="O153" s="116">
        <f>VLOOKUP(E153,'Raw Data'!$B$7:$C$491,2,FALSE)</f>
        <v>0</v>
      </c>
      <c r="P153" s="119"/>
      <c r="Q153" s="48">
        <v>136</v>
      </c>
      <c r="R153" s="85" t="s">
        <v>1639</v>
      </c>
      <c r="S153" s="85" t="s">
        <v>1640</v>
      </c>
      <c r="T153" s="85" t="s">
        <v>1585</v>
      </c>
      <c r="U153" s="85" t="s">
        <v>1637</v>
      </c>
      <c r="V153" s="85" t="s">
        <v>1638</v>
      </c>
      <c r="W153" t="s">
        <v>5480</v>
      </c>
      <c r="X153" s="85" t="s">
        <v>1634</v>
      </c>
      <c r="Y153" s="85" t="s">
        <v>1636</v>
      </c>
      <c r="Z153" s="73" t="s">
        <v>3847</v>
      </c>
      <c r="AA153" s="69" t="s">
        <v>4456</v>
      </c>
      <c r="AB153" s="78" t="s">
        <v>3789</v>
      </c>
      <c r="AC153" s="41" t="s">
        <v>3811</v>
      </c>
      <c r="AD153" s="46" t="s">
        <v>1642</v>
      </c>
      <c r="AE153" s="47" t="s">
        <v>1643</v>
      </c>
      <c r="AF153" s="3" t="s">
        <v>3847</v>
      </c>
      <c r="AG153" s="3"/>
      <c r="AM153" s="73"/>
      <c r="AP153" s="3"/>
      <c r="AY153" s="3"/>
    </row>
    <row r="154" spans="1:51">
      <c r="A154" s="5"/>
      <c r="B154" s="18"/>
      <c r="C154" s="18"/>
      <c r="D154" s="3" t="s">
        <v>3847</v>
      </c>
      <c r="E154" s="1"/>
      <c r="F154" s="18"/>
      <c r="G154" s="18"/>
      <c r="H154" s="27"/>
      <c r="I154" s="18"/>
      <c r="K154" s="27"/>
      <c r="L154" s="18"/>
      <c r="M154" s="18"/>
      <c r="N154" s="3"/>
      <c r="O154" s="118"/>
      <c r="P154" s="119"/>
      <c r="Q154" s="52"/>
      <c r="R154" s="87"/>
      <c r="S154" s="87"/>
      <c r="T154" s="87"/>
      <c r="U154" s="87"/>
      <c r="V154" s="87"/>
      <c r="W154" s="87"/>
      <c r="X154" s="87"/>
      <c r="Y154" s="87"/>
      <c r="Z154" s="73" t="s">
        <v>3847</v>
      </c>
      <c r="AA154" s="71"/>
      <c r="AB154" s="79"/>
      <c r="AC154" s="44"/>
      <c r="AD154" s="50"/>
      <c r="AE154" s="51"/>
      <c r="AF154" s="3" t="s">
        <v>3847</v>
      </c>
      <c r="AG154" s="3"/>
      <c r="AM154" s="73"/>
      <c r="AP154" s="3"/>
      <c r="AY154" s="3"/>
    </row>
    <row r="155" spans="1:51" ht="32" customHeight="1">
      <c r="B155" s="7" t="s">
        <v>415</v>
      </c>
      <c r="C155" s="2" t="s">
        <v>412</v>
      </c>
      <c r="D155" s="3" t="s">
        <v>3847</v>
      </c>
      <c r="E155" t="s">
        <v>414</v>
      </c>
      <c r="F155" s="7" t="s">
        <v>401</v>
      </c>
      <c r="G155" s="7" t="s">
        <v>5943</v>
      </c>
      <c r="H155" s="29" t="s">
        <v>4255</v>
      </c>
      <c r="I155" s="7"/>
      <c r="K155" s="26" t="s">
        <v>3946</v>
      </c>
      <c r="L155" s="7">
        <v>-1000</v>
      </c>
      <c r="M155" s="7">
        <v>1000</v>
      </c>
      <c r="N155" s="3"/>
      <c r="O155" s="116">
        <f>VLOOKUP(E155,'Raw Data'!$B$7:$C$491,2,FALSE)</f>
        <v>4.8000000000000001E-2</v>
      </c>
      <c r="P155" s="119"/>
      <c r="Q155" s="48">
        <v>137</v>
      </c>
      <c r="R155" s="85" t="s">
        <v>414</v>
      </c>
      <c r="S155" s="85" t="s">
        <v>5567</v>
      </c>
      <c r="T155" s="86" t="s">
        <v>404</v>
      </c>
      <c r="U155" s="85" t="s">
        <v>411</v>
      </c>
      <c r="V155" s="85" t="s">
        <v>413</v>
      </c>
      <c r="W155" s="73" t="s">
        <v>5341</v>
      </c>
      <c r="X155" s="86" t="s">
        <v>412</v>
      </c>
      <c r="Y155" s="85"/>
      <c r="Z155" s="73" t="s">
        <v>3847</v>
      </c>
      <c r="AA155" s="69"/>
      <c r="AB155" s="78" t="s">
        <v>3785</v>
      </c>
      <c r="AC155" s="41" t="s">
        <v>3785</v>
      </c>
      <c r="AD155" s="46" t="b">
        <v>1</v>
      </c>
      <c r="AE155" s="47">
        <v>23.984100000000002</v>
      </c>
      <c r="AF155" s="3" t="s">
        <v>3847</v>
      </c>
      <c r="AG155" s="3"/>
      <c r="AM155" s="73"/>
      <c r="AP155" s="3"/>
      <c r="AY155" s="3"/>
    </row>
    <row r="156" spans="1:51" ht="32" customHeight="1">
      <c r="B156" s="7" t="s">
        <v>421</v>
      </c>
      <c r="C156" s="7" t="s">
        <v>420</v>
      </c>
      <c r="D156" s="3" t="s">
        <v>3847</v>
      </c>
      <c r="E156" t="s">
        <v>416</v>
      </c>
      <c r="F156" s="7" t="s">
        <v>402</v>
      </c>
      <c r="G156" s="7" t="s">
        <v>5943</v>
      </c>
      <c r="H156" s="26" t="s">
        <v>4256</v>
      </c>
      <c r="I156" s="7"/>
      <c r="K156" s="26" t="s">
        <v>3947</v>
      </c>
      <c r="L156" s="3">
        <v>-1000</v>
      </c>
      <c r="M156" s="7">
        <v>1000</v>
      </c>
      <c r="N156" s="3"/>
      <c r="O156" s="116">
        <f>VLOOKUP(E156,'Raw Data'!$B$7:$C$491,2,FALSE)</f>
        <v>0.17799999999999999</v>
      </c>
      <c r="P156" s="119"/>
      <c r="Q156" s="48">
        <v>138</v>
      </c>
      <c r="R156" s="85" t="s">
        <v>416</v>
      </c>
      <c r="S156" s="85" t="s">
        <v>417</v>
      </c>
      <c r="T156" s="85" t="s">
        <v>405</v>
      </c>
      <c r="U156" s="85" t="s">
        <v>418</v>
      </c>
      <c r="V156" s="85" t="s">
        <v>419</v>
      </c>
      <c r="W156" s="73" t="s">
        <v>5342</v>
      </c>
      <c r="X156" s="85" t="s">
        <v>420</v>
      </c>
      <c r="Y156" s="85" t="s">
        <v>422</v>
      </c>
      <c r="Z156" s="73" t="s">
        <v>3847</v>
      </c>
      <c r="AA156" s="69"/>
      <c r="AB156" s="78" t="s">
        <v>3784</v>
      </c>
      <c r="AC156" s="41" t="s">
        <v>3784</v>
      </c>
      <c r="AD156" s="46" t="b">
        <v>1</v>
      </c>
      <c r="AE156" s="47">
        <v>26.333300000000001</v>
      </c>
      <c r="AF156" s="3" t="s">
        <v>3847</v>
      </c>
      <c r="AG156" s="3"/>
      <c r="AM156" s="73"/>
      <c r="AP156" s="3"/>
      <c r="AY156" s="3"/>
    </row>
    <row r="157" spans="1:51" ht="20" customHeight="1">
      <c r="B157" s="7"/>
      <c r="C157" s="7"/>
      <c r="D157" s="3"/>
      <c r="F157" s="7"/>
      <c r="G157" s="7"/>
      <c r="H157" s="26"/>
      <c r="I157" s="7"/>
      <c r="K157" s="26"/>
      <c r="L157" s="3"/>
      <c r="M157" s="7"/>
      <c r="N157" s="3"/>
      <c r="O157" s="116"/>
      <c r="P157" s="119"/>
      <c r="Q157" s="48"/>
      <c r="R157" s="85"/>
      <c r="S157" s="85"/>
      <c r="T157" s="85"/>
      <c r="U157" s="85"/>
      <c r="V157" s="85"/>
      <c r="W157" s="73"/>
      <c r="X157" s="85"/>
      <c r="Y157" s="85"/>
      <c r="Z157" s="73"/>
      <c r="AA157" s="69"/>
      <c r="AB157" s="78"/>
      <c r="AC157" s="41"/>
      <c r="AD157" s="46"/>
      <c r="AE157" s="47"/>
      <c r="AF157" s="3"/>
      <c r="AG157" s="3"/>
      <c r="AM157" s="73"/>
      <c r="AP157" s="3"/>
      <c r="AY157" s="3"/>
    </row>
    <row r="158" spans="1:51" ht="48" customHeight="1">
      <c r="B158" s="7" t="s">
        <v>434</v>
      </c>
      <c r="C158" s="7" t="s">
        <v>438</v>
      </c>
      <c r="D158" s="3" t="s">
        <v>3847</v>
      </c>
      <c r="E158" t="s">
        <v>430</v>
      </c>
      <c r="F158" s="7" t="s">
        <v>407</v>
      </c>
      <c r="G158" s="7" t="s">
        <v>5944</v>
      </c>
      <c r="H158" s="32" t="s">
        <v>5939</v>
      </c>
      <c r="I158" s="7"/>
      <c r="K158" s="26" t="s">
        <v>3948</v>
      </c>
      <c r="L158" s="7">
        <v>0</v>
      </c>
      <c r="M158" s="7">
        <v>0</v>
      </c>
      <c r="N158" s="3"/>
      <c r="O158" s="116">
        <f>VLOOKUP(E158,'Raw Data'!$B$7:$C$491,2,FALSE)</f>
        <v>0</v>
      </c>
      <c r="P158" s="119"/>
      <c r="Q158" s="48">
        <v>139</v>
      </c>
      <c r="R158" s="85" t="s">
        <v>430</v>
      </c>
      <c r="S158" s="85" t="s">
        <v>431</v>
      </c>
      <c r="T158" s="85" t="s">
        <v>409</v>
      </c>
      <c r="U158" s="85" t="s">
        <v>436</v>
      </c>
      <c r="V158" s="85" t="s">
        <v>437</v>
      </c>
      <c r="W158" s="73" t="s">
        <v>5343</v>
      </c>
      <c r="X158" s="85" t="s">
        <v>438</v>
      </c>
      <c r="Y158" s="85" t="s">
        <v>429</v>
      </c>
      <c r="Z158" s="73" t="s">
        <v>3847</v>
      </c>
      <c r="AA158" s="61" t="s">
        <v>429</v>
      </c>
      <c r="AB158" s="78" t="s">
        <v>3783</v>
      </c>
      <c r="AC158" s="41" t="s">
        <v>3783</v>
      </c>
      <c r="AD158" s="46" t="b">
        <v>1</v>
      </c>
      <c r="AE158" s="47">
        <v>10.6859</v>
      </c>
      <c r="AF158" s="3" t="s">
        <v>3847</v>
      </c>
      <c r="AG158" s="3"/>
      <c r="AM158" s="73"/>
      <c r="AP158" s="3"/>
      <c r="AY158" s="3"/>
    </row>
    <row r="159" spans="1:51" ht="32" customHeight="1">
      <c r="B159" s="7" t="s">
        <v>435</v>
      </c>
      <c r="C159" s="7" t="s">
        <v>441</v>
      </c>
      <c r="D159" s="3" t="s">
        <v>3847</v>
      </c>
      <c r="E159" t="s">
        <v>432</v>
      </c>
      <c r="F159" s="7" t="s">
        <v>408</v>
      </c>
      <c r="G159" s="7" t="s">
        <v>5945</v>
      </c>
      <c r="H159" s="32" t="s">
        <v>4257</v>
      </c>
      <c r="I159" s="7"/>
      <c r="K159" s="26" t="s">
        <v>3949</v>
      </c>
      <c r="L159" s="7">
        <v>0</v>
      </c>
      <c r="M159" s="7">
        <v>1000</v>
      </c>
      <c r="N159" s="3"/>
      <c r="O159" s="116">
        <f>VLOOKUP(E159,'Raw Data'!$B$7:$C$491,2,FALSE)</f>
        <v>1.6E-2</v>
      </c>
      <c r="P159" s="119"/>
      <c r="Q159" s="48">
        <v>140</v>
      </c>
      <c r="R159" s="85" t="s">
        <v>432</v>
      </c>
      <c r="S159" s="85" t="s">
        <v>433</v>
      </c>
      <c r="T159" s="85" t="s">
        <v>410</v>
      </c>
      <c r="U159" s="85" t="s">
        <v>439</v>
      </c>
      <c r="V159" s="85" t="s">
        <v>440</v>
      </c>
      <c r="W159" s="73" t="s">
        <v>5344</v>
      </c>
      <c r="X159" s="85" t="s">
        <v>441</v>
      </c>
      <c r="Y159" s="85" t="s">
        <v>442</v>
      </c>
      <c r="Z159" s="73" t="s">
        <v>3847</v>
      </c>
      <c r="AA159" s="69" t="s">
        <v>4429</v>
      </c>
      <c r="AB159" s="78" t="s">
        <v>3785</v>
      </c>
      <c r="AC159" s="41" t="s">
        <v>3785</v>
      </c>
      <c r="AD159" s="46" t="b">
        <v>1</v>
      </c>
      <c r="AE159" s="47">
        <v>14.976800000000001</v>
      </c>
      <c r="AF159" s="3" t="s">
        <v>3847</v>
      </c>
      <c r="AG159" s="3"/>
      <c r="AM159" s="73"/>
      <c r="AP159" s="3"/>
      <c r="AY159" s="3"/>
    </row>
    <row r="160" spans="1:51">
      <c r="B160" s="18"/>
      <c r="C160" s="18"/>
      <c r="D160" s="3" t="s">
        <v>3847</v>
      </c>
      <c r="E160" s="1"/>
      <c r="F160" s="18"/>
      <c r="G160" s="18"/>
      <c r="H160" s="27"/>
      <c r="I160" s="18"/>
      <c r="K160" s="27"/>
      <c r="L160" s="18"/>
      <c r="M160" s="18"/>
      <c r="N160" s="3"/>
      <c r="O160" s="118"/>
      <c r="P160" s="119"/>
      <c r="Q160" s="52"/>
      <c r="R160" s="87"/>
      <c r="S160" s="87"/>
      <c r="T160" s="87"/>
      <c r="U160" s="87"/>
      <c r="V160" s="87"/>
      <c r="W160" s="87"/>
      <c r="X160" s="87"/>
      <c r="Y160" s="87"/>
      <c r="Z160" s="73" t="s">
        <v>3847</v>
      </c>
      <c r="AA160" s="71"/>
      <c r="AB160" s="79"/>
      <c r="AC160" s="44"/>
      <c r="AD160" s="50"/>
      <c r="AE160" s="51"/>
      <c r="AF160" s="3" t="s">
        <v>3847</v>
      </c>
      <c r="AG160" s="3"/>
      <c r="AM160" s="73"/>
      <c r="AP160" s="3"/>
      <c r="AY160" s="3"/>
    </row>
    <row r="161" spans="2:51" ht="40">
      <c r="B161" s="7" t="s">
        <v>813</v>
      </c>
      <c r="C161" s="7" t="s">
        <v>817</v>
      </c>
      <c r="D161" s="3" t="s">
        <v>3847</v>
      </c>
      <c r="E161" t="s">
        <v>812</v>
      </c>
      <c r="F161" s="7" t="s">
        <v>818</v>
      </c>
      <c r="G161" s="2" t="s">
        <v>811</v>
      </c>
      <c r="H161" s="29" t="s">
        <v>825</v>
      </c>
      <c r="I161" s="7"/>
      <c r="K161" s="26" t="s">
        <v>3950</v>
      </c>
      <c r="L161" s="7">
        <v>-1000</v>
      </c>
      <c r="M161" s="7">
        <v>1000</v>
      </c>
      <c r="N161" s="3"/>
      <c r="O161" s="116">
        <f>VLOOKUP(E161,'Raw Data'!$B$7:$C$491,2,FALSE)</f>
        <v>1.6E-2</v>
      </c>
      <c r="P161" s="119"/>
      <c r="Q161" s="48">
        <v>141</v>
      </c>
      <c r="R161" s="85" t="s">
        <v>812</v>
      </c>
      <c r="S161" s="85" t="s">
        <v>5568</v>
      </c>
      <c r="T161" s="91" t="s">
        <v>814</v>
      </c>
      <c r="U161" s="93">
        <v>42542</v>
      </c>
      <c r="V161" s="85" t="s">
        <v>816</v>
      </c>
      <c r="W161" s="73" t="s">
        <v>5345</v>
      </c>
      <c r="X161" s="85" t="s">
        <v>817</v>
      </c>
      <c r="Y161" s="85" t="s">
        <v>819</v>
      </c>
      <c r="Z161" s="73" t="s">
        <v>3847</v>
      </c>
      <c r="AA161" s="69"/>
      <c r="AB161" s="78" t="s">
        <v>3785</v>
      </c>
      <c r="AC161" s="41" t="s">
        <v>3785</v>
      </c>
      <c r="AD161" s="55" t="b">
        <v>1</v>
      </c>
      <c r="AE161" s="56">
        <v>15.262700000000001</v>
      </c>
      <c r="AF161" s="3" t="s">
        <v>3847</v>
      </c>
      <c r="AG161" s="3"/>
      <c r="AM161" s="73"/>
      <c r="AP161" s="3"/>
      <c r="AY161" s="3"/>
    </row>
    <row r="162" spans="2:51" ht="48" customHeight="1">
      <c r="B162" s="7" t="s">
        <v>823</v>
      </c>
      <c r="C162" s="7" t="s">
        <v>822</v>
      </c>
      <c r="D162" s="3" t="s">
        <v>3847</v>
      </c>
      <c r="E162" t="s">
        <v>820</v>
      </c>
      <c r="F162" s="7" t="s">
        <v>827</v>
      </c>
      <c r="G162" s="2" t="s">
        <v>811</v>
      </c>
      <c r="H162" s="26" t="s">
        <v>826</v>
      </c>
      <c r="I162" s="7"/>
      <c r="K162" s="26" t="s">
        <v>3951</v>
      </c>
      <c r="L162" s="7">
        <v>0</v>
      </c>
      <c r="M162" s="7">
        <v>1000</v>
      </c>
      <c r="N162" s="3"/>
      <c r="O162" s="116">
        <f>VLOOKUP(E162,'Raw Data'!$B$7:$C$491,2,FALSE)</f>
        <v>1.6E-2</v>
      </c>
      <c r="P162" s="119"/>
      <c r="Q162" s="48">
        <v>142</v>
      </c>
      <c r="R162" s="85" t="s">
        <v>820</v>
      </c>
      <c r="S162" s="85" t="s">
        <v>821</v>
      </c>
      <c r="T162" s="85" t="s">
        <v>824</v>
      </c>
      <c r="U162" s="85" t="s">
        <v>828</v>
      </c>
      <c r="V162" s="85" t="s">
        <v>2573</v>
      </c>
      <c r="W162" t="s">
        <v>5481</v>
      </c>
      <c r="X162" s="85" t="s">
        <v>822</v>
      </c>
      <c r="Y162" s="85" t="s">
        <v>829</v>
      </c>
      <c r="Z162" s="73" t="s">
        <v>3847</v>
      </c>
      <c r="AA162" s="69" t="s">
        <v>4486</v>
      </c>
      <c r="AB162" s="78" t="s">
        <v>3807</v>
      </c>
      <c r="AC162" s="41" t="s">
        <v>3838</v>
      </c>
      <c r="AD162" s="55" t="s">
        <v>214</v>
      </c>
      <c r="AE162" s="56" t="s">
        <v>2572</v>
      </c>
      <c r="AF162" s="3" t="s">
        <v>3847</v>
      </c>
      <c r="AG162" s="3"/>
      <c r="AM162" s="73"/>
      <c r="AP162" s="3"/>
      <c r="AY162" s="3"/>
    </row>
    <row r="163" spans="2:51" ht="32" customHeight="1">
      <c r="B163" s="7" t="s">
        <v>831</v>
      </c>
      <c r="C163" s="7" t="s">
        <v>836</v>
      </c>
      <c r="D163" s="3" t="s">
        <v>3847</v>
      </c>
      <c r="E163" t="s">
        <v>830</v>
      </c>
      <c r="F163" s="7" t="s">
        <v>839</v>
      </c>
      <c r="G163" s="2" t="s">
        <v>811</v>
      </c>
      <c r="H163" s="29" t="s">
        <v>832</v>
      </c>
      <c r="I163" s="7"/>
      <c r="K163" s="26" t="s">
        <v>3952</v>
      </c>
      <c r="L163" s="7">
        <v>0</v>
      </c>
      <c r="M163" s="7">
        <v>1000</v>
      </c>
      <c r="N163" s="3"/>
      <c r="O163" s="116">
        <f>VLOOKUP(E163,'Raw Data'!$B$7:$C$491,2,FALSE)</f>
        <v>1.6E-2</v>
      </c>
      <c r="P163" s="119"/>
      <c r="Q163" s="48">
        <v>143</v>
      </c>
      <c r="R163" s="85" t="s">
        <v>830</v>
      </c>
      <c r="S163" s="85" t="s">
        <v>5569</v>
      </c>
      <c r="T163" s="91" t="s">
        <v>833</v>
      </c>
      <c r="U163" s="85" t="s">
        <v>834</v>
      </c>
      <c r="V163" s="85" t="s">
        <v>835</v>
      </c>
      <c r="W163" s="73" t="s">
        <v>5346</v>
      </c>
      <c r="X163" s="85" t="s">
        <v>836</v>
      </c>
      <c r="Y163" s="85"/>
      <c r="Z163" s="73" t="s">
        <v>3847</v>
      </c>
      <c r="AA163" s="69" t="s">
        <v>4487</v>
      </c>
      <c r="AB163" s="78" t="s">
        <v>3785</v>
      </c>
      <c r="AC163" s="41" t="s">
        <v>3785</v>
      </c>
      <c r="AD163" s="55" t="b">
        <v>1</v>
      </c>
      <c r="AE163" s="56">
        <v>22.806999999999999</v>
      </c>
      <c r="AF163" s="3" t="s">
        <v>3847</v>
      </c>
      <c r="AG163" s="3"/>
      <c r="AM163" s="73"/>
      <c r="AP163" s="3"/>
      <c r="AY163" s="3"/>
    </row>
    <row r="164" spans="2:51" ht="80" customHeight="1">
      <c r="B164" s="7" t="s">
        <v>838</v>
      </c>
      <c r="C164" s="7" t="s">
        <v>842</v>
      </c>
      <c r="D164" s="3" t="s">
        <v>3847</v>
      </c>
      <c r="E164" t="s">
        <v>837</v>
      </c>
      <c r="F164" s="7" t="s">
        <v>840</v>
      </c>
      <c r="G164" s="2" t="s">
        <v>811</v>
      </c>
      <c r="H164" s="29" t="s">
        <v>841</v>
      </c>
      <c r="I164" s="7"/>
      <c r="K164" s="26" t="s">
        <v>3953</v>
      </c>
      <c r="L164" s="7">
        <v>0</v>
      </c>
      <c r="M164" s="7">
        <v>1000</v>
      </c>
      <c r="N164" s="3"/>
      <c r="O164" s="116">
        <f>VLOOKUP(E164,'Raw Data'!$B$7:$C$491,2,FALSE)</f>
        <v>1.6E-2</v>
      </c>
      <c r="P164" s="119"/>
      <c r="Q164" s="48">
        <v>144</v>
      </c>
      <c r="R164" s="85" t="s">
        <v>837</v>
      </c>
      <c r="S164" s="85" t="s">
        <v>5570</v>
      </c>
      <c r="T164" s="91" t="s">
        <v>844</v>
      </c>
      <c r="U164" s="85" t="s">
        <v>843</v>
      </c>
      <c r="V164" s="85" t="s">
        <v>2574</v>
      </c>
      <c r="W164" t="s">
        <v>5482</v>
      </c>
      <c r="X164" s="85" t="s">
        <v>842</v>
      </c>
      <c r="Y164" s="85"/>
      <c r="Z164" s="73" t="s">
        <v>3847</v>
      </c>
      <c r="AA164" s="69" t="s">
        <v>4488</v>
      </c>
      <c r="AB164" s="78" t="s">
        <v>3806</v>
      </c>
      <c r="AC164" s="41" t="s">
        <v>3805</v>
      </c>
      <c r="AD164" s="55" t="b">
        <v>1</v>
      </c>
      <c r="AE164" s="56">
        <v>24.414400000000001</v>
      </c>
      <c r="AF164" s="3" t="s">
        <v>3847</v>
      </c>
      <c r="AG164" s="3"/>
      <c r="AM164" s="73"/>
      <c r="AP164" s="3"/>
      <c r="AY164" s="3"/>
    </row>
    <row r="165" spans="2:51" ht="40">
      <c r="B165" s="7" t="s">
        <v>846</v>
      </c>
      <c r="C165" s="7" t="s">
        <v>852</v>
      </c>
      <c r="D165" s="3" t="s">
        <v>3847</v>
      </c>
      <c r="E165" t="s">
        <v>845</v>
      </c>
      <c r="F165" s="7" t="s">
        <v>849</v>
      </c>
      <c r="G165" s="2" t="s">
        <v>811</v>
      </c>
      <c r="H165" s="29" t="s">
        <v>848</v>
      </c>
      <c r="I165" s="7"/>
      <c r="K165" s="26" t="s">
        <v>3954</v>
      </c>
      <c r="L165" s="7">
        <v>-1000</v>
      </c>
      <c r="M165" s="7">
        <v>1000</v>
      </c>
      <c r="N165" s="3"/>
      <c r="O165" s="116">
        <f>VLOOKUP(E165,'Raw Data'!$B$7:$C$491,2,FALSE)</f>
        <v>1.6E-2</v>
      </c>
      <c r="P165" s="119"/>
      <c r="Q165" s="48">
        <v>145</v>
      </c>
      <c r="R165" s="85" t="s">
        <v>845</v>
      </c>
      <c r="S165" s="85" t="s">
        <v>5571</v>
      </c>
      <c r="T165" s="91" t="s">
        <v>847</v>
      </c>
      <c r="U165" s="85" t="s">
        <v>850</v>
      </c>
      <c r="V165" s="85" t="s">
        <v>851</v>
      </c>
      <c r="W165" s="73" t="s">
        <v>5347</v>
      </c>
      <c r="X165" s="85" t="s">
        <v>852</v>
      </c>
      <c r="Y165" s="85"/>
      <c r="Z165" s="73" t="s">
        <v>3847</v>
      </c>
      <c r="AA165" s="69"/>
      <c r="AB165" s="78" t="s">
        <v>3785</v>
      </c>
      <c r="AC165" s="41" t="s">
        <v>3785</v>
      </c>
      <c r="AD165" s="55" t="b">
        <v>1</v>
      </c>
      <c r="AE165" s="56">
        <v>32.216799999999999</v>
      </c>
      <c r="AF165" s="3" t="s">
        <v>3847</v>
      </c>
      <c r="AG165" s="3"/>
      <c r="AM165" s="73"/>
      <c r="AP165" s="3"/>
      <c r="AY165" s="3"/>
    </row>
    <row r="166" spans="2:51">
      <c r="B166" s="18"/>
      <c r="C166" s="18"/>
      <c r="D166" s="3" t="s">
        <v>3847</v>
      </c>
      <c r="E166" s="1"/>
      <c r="F166" s="18"/>
      <c r="G166" s="18"/>
      <c r="H166" s="27"/>
      <c r="I166" s="18"/>
      <c r="K166" s="27"/>
      <c r="L166" s="18"/>
      <c r="M166" s="18"/>
      <c r="N166" s="3"/>
      <c r="O166" s="118"/>
      <c r="P166" s="119"/>
      <c r="Q166" s="52"/>
      <c r="R166" s="87"/>
      <c r="S166" s="87"/>
      <c r="T166" s="87"/>
      <c r="U166" s="87"/>
      <c r="V166" s="87"/>
      <c r="W166" s="87"/>
      <c r="X166" s="87"/>
      <c r="Y166" s="87"/>
      <c r="Z166" s="73" t="s">
        <v>3847</v>
      </c>
      <c r="AA166" s="71"/>
      <c r="AB166" s="79"/>
      <c r="AC166" s="44"/>
      <c r="AD166" s="50"/>
      <c r="AE166" s="51"/>
      <c r="AF166" s="3" t="s">
        <v>3847</v>
      </c>
      <c r="AG166" s="3"/>
      <c r="AM166" s="73"/>
      <c r="AP166" s="3"/>
      <c r="AY166" s="3"/>
    </row>
    <row r="167" spans="2:51" ht="40">
      <c r="B167" s="7" t="s">
        <v>856</v>
      </c>
      <c r="C167" s="7" t="s">
        <v>817</v>
      </c>
      <c r="D167" s="3" t="s">
        <v>3847</v>
      </c>
      <c r="E167" t="s">
        <v>855</v>
      </c>
      <c r="F167" s="7" t="s">
        <v>818</v>
      </c>
      <c r="G167" s="2" t="s">
        <v>853</v>
      </c>
      <c r="H167" s="29" t="s">
        <v>862</v>
      </c>
      <c r="I167" s="7"/>
      <c r="K167" s="26" t="s">
        <v>3955</v>
      </c>
      <c r="L167" s="7">
        <v>-1000</v>
      </c>
      <c r="M167" s="7">
        <v>1000</v>
      </c>
      <c r="N167" s="3"/>
      <c r="O167" s="116">
        <f>VLOOKUP(E167,'Raw Data'!$B$7:$C$491,2,FALSE)</f>
        <v>4.0000000000000001E-3</v>
      </c>
      <c r="P167" s="119"/>
      <c r="Q167" s="48">
        <v>146</v>
      </c>
      <c r="R167" s="85" t="s">
        <v>855</v>
      </c>
      <c r="S167" s="85" t="s">
        <v>5572</v>
      </c>
      <c r="T167" s="91" t="s">
        <v>857</v>
      </c>
      <c r="U167" s="85" t="s">
        <v>815</v>
      </c>
      <c r="V167" s="85" t="s">
        <v>816</v>
      </c>
      <c r="W167" s="73" t="s">
        <v>5345</v>
      </c>
      <c r="X167" s="85" t="s">
        <v>817</v>
      </c>
      <c r="Y167" s="85" t="s">
        <v>819</v>
      </c>
      <c r="Z167" s="73" t="s">
        <v>3847</v>
      </c>
      <c r="AA167" s="69"/>
      <c r="AB167" s="78" t="s">
        <v>3785</v>
      </c>
      <c r="AC167" s="41" t="s">
        <v>3785</v>
      </c>
      <c r="AD167" s="53" t="b">
        <v>1</v>
      </c>
      <c r="AE167" s="54">
        <v>15.262700000000001</v>
      </c>
      <c r="AF167" s="3" t="s">
        <v>3847</v>
      </c>
      <c r="AG167" s="3"/>
      <c r="AM167" s="73"/>
      <c r="AP167" s="3"/>
      <c r="AY167" s="3"/>
    </row>
    <row r="168" spans="2:51" ht="64" customHeight="1">
      <c r="B168" s="7" t="s">
        <v>861</v>
      </c>
      <c r="C168" s="7" t="s">
        <v>822</v>
      </c>
      <c r="D168" s="3" t="s">
        <v>3847</v>
      </c>
      <c r="E168" t="s">
        <v>858</v>
      </c>
      <c r="F168" s="7" t="s">
        <v>827</v>
      </c>
      <c r="G168" s="2" t="s">
        <v>853</v>
      </c>
      <c r="H168" s="29" t="s">
        <v>863</v>
      </c>
      <c r="I168" s="7"/>
      <c r="K168" s="26" t="s">
        <v>3956</v>
      </c>
      <c r="L168" s="7">
        <v>0</v>
      </c>
      <c r="M168" s="7">
        <v>1000</v>
      </c>
      <c r="N168" s="3"/>
      <c r="O168" s="116">
        <f>VLOOKUP(E168,'Raw Data'!$B$7:$C$491,2,FALSE)</f>
        <v>4.0000000000000001E-3</v>
      </c>
      <c r="P168" s="119"/>
      <c r="Q168" s="48">
        <v>147</v>
      </c>
      <c r="R168" s="85" t="s">
        <v>858</v>
      </c>
      <c r="S168" s="85" t="s">
        <v>859</v>
      </c>
      <c r="T168" s="91" t="s">
        <v>860</v>
      </c>
      <c r="U168" s="85" t="s">
        <v>828</v>
      </c>
      <c r="V168" s="85" t="s">
        <v>2573</v>
      </c>
      <c r="W168" t="s">
        <v>5481</v>
      </c>
      <c r="X168" s="85" t="s">
        <v>822</v>
      </c>
      <c r="Y168" s="85" t="s">
        <v>828</v>
      </c>
      <c r="Z168" s="73" t="s">
        <v>3847</v>
      </c>
      <c r="AA168" s="69" t="s">
        <v>4489</v>
      </c>
      <c r="AB168" s="78" t="s">
        <v>3807</v>
      </c>
      <c r="AC168" s="41" t="s">
        <v>3838</v>
      </c>
      <c r="AD168" s="55" t="s">
        <v>214</v>
      </c>
      <c r="AE168" s="56" t="s">
        <v>2572</v>
      </c>
      <c r="AF168" s="3" t="s">
        <v>3847</v>
      </c>
      <c r="AG168" s="3"/>
      <c r="AM168" s="73"/>
      <c r="AP168" s="3"/>
      <c r="AY168" s="3"/>
    </row>
    <row r="169" spans="2:51" ht="32" customHeight="1">
      <c r="B169" s="7" t="s">
        <v>866</v>
      </c>
      <c r="C169" s="7" t="s">
        <v>870</v>
      </c>
      <c r="D169" s="3" t="s">
        <v>3847</v>
      </c>
      <c r="E169" t="s">
        <v>865</v>
      </c>
      <c r="F169" s="7" t="s">
        <v>872</v>
      </c>
      <c r="G169" s="2" t="s">
        <v>853</v>
      </c>
      <c r="H169" s="29" t="s">
        <v>864</v>
      </c>
      <c r="I169" s="7"/>
      <c r="K169" s="26" t="s">
        <v>3957</v>
      </c>
      <c r="L169" s="7">
        <v>0</v>
      </c>
      <c r="M169" s="7">
        <v>1000</v>
      </c>
      <c r="N169" s="3"/>
      <c r="O169" s="116">
        <f>VLOOKUP(E169,'Raw Data'!$B$7:$C$491,2,FALSE)</f>
        <v>4.0000000000000001E-3</v>
      </c>
      <c r="P169" s="119"/>
      <c r="Q169" s="48">
        <v>148</v>
      </c>
      <c r="R169" s="85" t="s">
        <v>865</v>
      </c>
      <c r="S169" s="85" t="s">
        <v>5573</v>
      </c>
      <c r="T169" s="91" t="s">
        <v>867</v>
      </c>
      <c r="U169" s="85" t="s">
        <v>868</v>
      </c>
      <c r="V169" s="85" t="s">
        <v>869</v>
      </c>
      <c r="W169" s="73" t="s">
        <v>5348</v>
      </c>
      <c r="X169" s="85" t="s">
        <v>870</v>
      </c>
      <c r="Y169" s="85" t="s">
        <v>871</v>
      </c>
      <c r="Z169" s="73" t="s">
        <v>3847</v>
      </c>
      <c r="AA169" s="69" t="s">
        <v>4490</v>
      </c>
      <c r="AB169" s="78" t="s">
        <v>3785</v>
      </c>
      <c r="AC169" s="41" t="s">
        <v>3784</v>
      </c>
      <c r="AD169" s="53" t="b">
        <v>1</v>
      </c>
      <c r="AE169" s="54">
        <v>32.610399999999998</v>
      </c>
      <c r="AF169" s="3" t="s">
        <v>3847</v>
      </c>
      <c r="AG169" s="3"/>
      <c r="AM169" s="73"/>
      <c r="AP169" s="3"/>
      <c r="AY169" s="3"/>
    </row>
    <row r="170" spans="2:51" ht="40">
      <c r="B170" s="7" t="s">
        <v>878</v>
      </c>
      <c r="C170" s="7" t="s">
        <v>877</v>
      </c>
      <c r="D170" s="3" t="s">
        <v>3847</v>
      </c>
      <c r="E170" t="s">
        <v>873</v>
      </c>
      <c r="F170" s="7" t="s">
        <v>876</v>
      </c>
      <c r="G170" s="2" t="s">
        <v>853</v>
      </c>
      <c r="H170" s="29" t="s">
        <v>874</v>
      </c>
      <c r="I170" s="7"/>
      <c r="K170" s="26" t="s">
        <v>3958</v>
      </c>
      <c r="L170" s="7">
        <v>0</v>
      </c>
      <c r="M170" s="7">
        <v>1000</v>
      </c>
      <c r="N170" s="3"/>
      <c r="O170" s="116">
        <f>VLOOKUP(E170,'Raw Data'!$B$7:$C$491,2,FALSE)</f>
        <v>4.0000000000000001E-3</v>
      </c>
      <c r="P170" s="119"/>
      <c r="Q170" s="48">
        <v>149</v>
      </c>
      <c r="R170" s="85" t="s">
        <v>873</v>
      </c>
      <c r="S170" s="85" t="s">
        <v>5574</v>
      </c>
      <c r="T170" s="91" t="s">
        <v>875</v>
      </c>
      <c r="U170" s="85" t="s">
        <v>660</v>
      </c>
      <c r="V170" s="85" t="s">
        <v>661</v>
      </c>
      <c r="W170" s="73" t="s">
        <v>5336</v>
      </c>
      <c r="X170" s="85" t="s">
        <v>877</v>
      </c>
      <c r="Y170" s="85"/>
      <c r="Z170" s="73" t="s">
        <v>3847</v>
      </c>
      <c r="AA170" s="69" t="s">
        <v>4490</v>
      </c>
      <c r="AB170" s="78" t="s">
        <v>3784</v>
      </c>
      <c r="AC170" s="41" t="s">
        <v>3784</v>
      </c>
      <c r="AD170" s="53" t="b">
        <v>1</v>
      </c>
      <c r="AE170" s="54">
        <v>33.706499999999998</v>
      </c>
      <c r="AF170" s="3" t="s">
        <v>3847</v>
      </c>
      <c r="AG170" s="3"/>
      <c r="AM170" s="73"/>
      <c r="AP170" s="3"/>
      <c r="AY170" s="3"/>
    </row>
    <row r="171" spans="2:51" ht="53">
      <c r="B171" s="7" t="s">
        <v>881</v>
      </c>
      <c r="C171" s="7" t="s">
        <v>705</v>
      </c>
      <c r="D171" s="3" t="s">
        <v>3847</v>
      </c>
      <c r="E171" t="s">
        <v>879</v>
      </c>
      <c r="F171" s="7" t="s">
        <v>683</v>
      </c>
      <c r="G171" s="2" t="s">
        <v>853</v>
      </c>
      <c r="H171" s="29" t="s">
        <v>885</v>
      </c>
      <c r="I171" s="7"/>
      <c r="K171" s="26" t="s">
        <v>3959</v>
      </c>
      <c r="L171" s="7">
        <v>-1000</v>
      </c>
      <c r="M171" s="7">
        <v>1000</v>
      </c>
      <c r="N171" s="3"/>
      <c r="O171" s="116">
        <f>VLOOKUP(E171,'Raw Data'!$B$7:$C$491,2,FALSE)</f>
        <v>4.0000000000000001E-3</v>
      </c>
      <c r="P171" s="119"/>
      <c r="Q171" s="48">
        <v>150</v>
      </c>
      <c r="R171" s="85" t="s">
        <v>879</v>
      </c>
      <c r="S171" s="85" t="s">
        <v>5575</v>
      </c>
      <c r="T171" s="91" t="s">
        <v>880</v>
      </c>
      <c r="U171" s="85" t="s">
        <v>682</v>
      </c>
      <c r="V171" s="85" t="s">
        <v>711</v>
      </c>
      <c r="W171" s="73" t="s">
        <v>5337</v>
      </c>
      <c r="X171" s="85" t="s">
        <v>705</v>
      </c>
      <c r="Y171" s="85" t="s">
        <v>712</v>
      </c>
      <c r="Z171" s="73" t="s">
        <v>3847</v>
      </c>
      <c r="AA171" s="69"/>
      <c r="AB171" s="78" t="s">
        <v>3784</v>
      </c>
      <c r="AC171" s="41" t="s">
        <v>3784</v>
      </c>
      <c r="AD171" s="53" t="b">
        <v>1</v>
      </c>
      <c r="AE171" s="54">
        <v>28.073399999999999</v>
      </c>
      <c r="AF171" s="3" t="s">
        <v>3847</v>
      </c>
      <c r="AG171" s="3"/>
      <c r="AM171" s="73"/>
      <c r="AP171" s="3"/>
      <c r="AY171" s="3"/>
    </row>
    <row r="172" spans="2:51" ht="32" customHeight="1">
      <c r="B172" s="7" t="s">
        <v>883</v>
      </c>
      <c r="C172" s="7" t="s">
        <v>708</v>
      </c>
      <c r="D172" s="3" t="s">
        <v>3847</v>
      </c>
      <c r="E172" t="s">
        <v>882</v>
      </c>
      <c r="F172" s="7" t="s">
        <v>887</v>
      </c>
      <c r="G172" s="2" t="s">
        <v>853</v>
      </c>
      <c r="H172" s="29" t="s">
        <v>886</v>
      </c>
      <c r="I172" s="7"/>
      <c r="K172" s="26" t="s">
        <v>3960</v>
      </c>
      <c r="L172" s="7">
        <v>0</v>
      </c>
      <c r="M172" s="7">
        <v>1000</v>
      </c>
      <c r="N172" s="3"/>
      <c r="O172" s="116">
        <f>VLOOKUP(E172,'Raw Data'!$B$7:$C$491,2,FALSE)</f>
        <v>4.0000000000000001E-3</v>
      </c>
      <c r="P172" s="119"/>
      <c r="Q172" s="48">
        <v>151</v>
      </c>
      <c r="R172" s="85" t="s">
        <v>882</v>
      </c>
      <c r="S172" s="85" t="s">
        <v>5576</v>
      </c>
      <c r="T172" s="91" t="s">
        <v>884</v>
      </c>
      <c r="U172" s="85" t="s">
        <v>706</v>
      </c>
      <c r="V172" s="85" t="s">
        <v>707</v>
      </c>
      <c r="W172" s="73" t="s">
        <v>5338</v>
      </c>
      <c r="X172" s="85" t="s">
        <v>708</v>
      </c>
      <c r="Y172" s="85"/>
      <c r="Z172" s="73" t="s">
        <v>3847</v>
      </c>
      <c r="AA172" s="69" t="s">
        <v>4490</v>
      </c>
      <c r="AB172" s="78" t="s">
        <v>3785</v>
      </c>
      <c r="AC172" s="41" t="s">
        <v>3785</v>
      </c>
      <c r="AD172" s="53" t="b">
        <v>1</v>
      </c>
      <c r="AE172" s="54">
        <v>22.537199999999999</v>
      </c>
      <c r="AF172" s="3" t="s">
        <v>3847</v>
      </c>
      <c r="AG172" s="3"/>
      <c r="AM172" s="73"/>
      <c r="AP172" s="3"/>
      <c r="AY172" s="3"/>
    </row>
    <row r="173" spans="2:51">
      <c r="B173" s="18"/>
      <c r="C173" s="18"/>
      <c r="D173" s="3" t="s">
        <v>3847</v>
      </c>
      <c r="E173" s="1"/>
      <c r="F173" s="18"/>
      <c r="G173" s="18"/>
      <c r="H173" s="30"/>
      <c r="I173" s="18"/>
      <c r="K173" s="27"/>
      <c r="L173" s="18"/>
      <c r="M173" s="18"/>
      <c r="N173" s="3"/>
      <c r="O173" s="118"/>
      <c r="P173" s="119"/>
      <c r="Q173" s="52"/>
      <c r="R173" s="87"/>
      <c r="S173" s="87"/>
      <c r="T173" s="89"/>
      <c r="U173" s="87"/>
      <c r="V173" s="87"/>
      <c r="W173" s="87"/>
      <c r="X173" s="87"/>
      <c r="Y173" s="87"/>
      <c r="Z173" s="73" t="s">
        <v>3847</v>
      </c>
      <c r="AA173" s="71"/>
      <c r="AB173" s="79"/>
      <c r="AC173" s="44"/>
      <c r="AD173" s="50"/>
      <c r="AE173" s="51"/>
      <c r="AF173" s="3" t="s">
        <v>3847</v>
      </c>
      <c r="AG173" s="3"/>
      <c r="AM173" s="73"/>
      <c r="AP173" s="3"/>
      <c r="AY173" s="3"/>
    </row>
    <row r="174" spans="2:51" ht="40">
      <c r="B174" s="7" t="s">
        <v>890</v>
      </c>
      <c r="C174" s="7" t="s">
        <v>817</v>
      </c>
      <c r="D174" s="3" t="s">
        <v>3847</v>
      </c>
      <c r="E174" t="s">
        <v>888</v>
      </c>
      <c r="F174" s="7" t="s">
        <v>818</v>
      </c>
      <c r="G174" s="2" t="s">
        <v>854</v>
      </c>
      <c r="H174" s="29" t="s">
        <v>891</v>
      </c>
      <c r="I174" s="7"/>
      <c r="K174" s="26" t="s">
        <v>3961</v>
      </c>
      <c r="L174" s="3">
        <v>-1000</v>
      </c>
      <c r="M174" s="3">
        <v>1000</v>
      </c>
      <c r="N174" s="3"/>
      <c r="O174" s="116">
        <f>VLOOKUP(E174,'Raw Data'!$B$7:$C$491,2,FALSE)</f>
        <v>1.0999999999999999E-2</v>
      </c>
      <c r="P174" s="119"/>
      <c r="Q174" s="48">
        <v>152</v>
      </c>
      <c r="R174" s="85" t="s">
        <v>888</v>
      </c>
      <c r="S174" s="85" t="s">
        <v>5577</v>
      </c>
      <c r="T174" s="91" t="s">
        <v>889</v>
      </c>
      <c r="U174" s="85" t="s">
        <v>815</v>
      </c>
      <c r="V174" s="85" t="s">
        <v>816</v>
      </c>
      <c r="W174" s="73" t="s">
        <v>5345</v>
      </c>
      <c r="X174" s="85" t="s">
        <v>817</v>
      </c>
      <c r="Y174" s="85" t="s">
        <v>819</v>
      </c>
      <c r="Z174" s="73" t="s">
        <v>3847</v>
      </c>
      <c r="AA174" s="69"/>
      <c r="AB174" s="78" t="s">
        <v>3785</v>
      </c>
      <c r="AC174" s="41" t="s">
        <v>3785</v>
      </c>
      <c r="AD174" s="53" t="b">
        <v>1</v>
      </c>
      <c r="AE174" s="54">
        <v>15.262700000000001</v>
      </c>
      <c r="AF174" s="3" t="s">
        <v>3847</v>
      </c>
      <c r="AG174" s="3"/>
      <c r="AM174" s="73"/>
      <c r="AP174" s="3"/>
      <c r="AY174" s="3"/>
    </row>
    <row r="175" spans="2:51" ht="48" customHeight="1">
      <c r="B175" s="7" t="s">
        <v>895</v>
      </c>
      <c r="C175" s="7" t="s">
        <v>822</v>
      </c>
      <c r="D175" s="3" t="s">
        <v>3847</v>
      </c>
      <c r="E175" t="s">
        <v>892</v>
      </c>
      <c r="F175" s="7" t="s">
        <v>827</v>
      </c>
      <c r="G175" s="2" t="s">
        <v>854</v>
      </c>
      <c r="H175" s="29" t="s">
        <v>896</v>
      </c>
      <c r="I175" s="7"/>
      <c r="K175" s="26" t="s">
        <v>3962</v>
      </c>
      <c r="L175" s="3">
        <v>0</v>
      </c>
      <c r="M175" s="3">
        <v>1000</v>
      </c>
      <c r="N175" s="3"/>
      <c r="O175" s="116">
        <f>VLOOKUP(E175,'Raw Data'!$B$7:$C$491,2,FALSE)</f>
        <v>1.0999999999999999E-2</v>
      </c>
      <c r="P175" s="119"/>
      <c r="Q175" s="48">
        <v>153</v>
      </c>
      <c r="R175" s="85" t="s">
        <v>892</v>
      </c>
      <c r="S175" s="85" t="s">
        <v>893</v>
      </c>
      <c r="T175" s="91" t="s">
        <v>894</v>
      </c>
      <c r="U175" s="85" t="s">
        <v>828</v>
      </c>
      <c r="V175" s="85" t="s">
        <v>2573</v>
      </c>
      <c r="W175" t="s">
        <v>5481</v>
      </c>
      <c r="X175" s="85" t="s">
        <v>822</v>
      </c>
      <c r="Y175" s="85" t="s">
        <v>828</v>
      </c>
      <c r="Z175" s="73" t="s">
        <v>3847</v>
      </c>
      <c r="AA175" s="69" t="s">
        <v>4440</v>
      </c>
      <c r="AB175" s="78" t="s">
        <v>3807</v>
      </c>
      <c r="AC175" s="41" t="s">
        <v>3838</v>
      </c>
      <c r="AD175" s="55" t="s">
        <v>214</v>
      </c>
      <c r="AE175" s="56" t="s">
        <v>2572</v>
      </c>
      <c r="AF175" s="3" t="s">
        <v>3847</v>
      </c>
      <c r="AG175" s="3"/>
      <c r="AM175" s="73"/>
      <c r="AP175" s="3"/>
      <c r="AY175" s="3"/>
    </row>
    <row r="176" spans="2:51" ht="32" customHeight="1">
      <c r="B176" s="7" t="s">
        <v>900</v>
      </c>
      <c r="C176" s="7" t="s">
        <v>870</v>
      </c>
      <c r="D176" s="3" t="s">
        <v>3847</v>
      </c>
      <c r="E176" t="s">
        <v>897</v>
      </c>
      <c r="F176" s="7" t="s">
        <v>872</v>
      </c>
      <c r="G176" s="2" t="s">
        <v>854</v>
      </c>
      <c r="H176" s="29" t="s">
        <v>901</v>
      </c>
      <c r="I176" s="7"/>
      <c r="K176" s="26" t="s">
        <v>3963</v>
      </c>
      <c r="L176" s="3">
        <v>0</v>
      </c>
      <c r="M176" s="3">
        <v>1000</v>
      </c>
      <c r="N176" s="3"/>
      <c r="O176" s="116">
        <f>VLOOKUP(E176,'Raw Data'!$B$7:$C$491,2,FALSE)</f>
        <v>1.0999999999999999E-2</v>
      </c>
      <c r="P176" s="119"/>
      <c r="Q176" s="48">
        <v>154</v>
      </c>
      <c r="R176" s="85" t="s">
        <v>897</v>
      </c>
      <c r="S176" s="85" t="s">
        <v>898</v>
      </c>
      <c r="T176" s="91" t="s">
        <v>899</v>
      </c>
      <c r="U176" s="85" t="s">
        <v>868</v>
      </c>
      <c r="V176" s="85" t="s">
        <v>869</v>
      </c>
      <c r="W176" s="73" t="s">
        <v>5348</v>
      </c>
      <c r="X176" s="85" t="s">
        <v>870</v>
      </c>
      <c r="Y176" s="85" t="s">
        <v>871</v>
      </c>
      <c r="Z176" s="73" t="s">
        <v>3847</v>
      </c>
      <c r="AA176" s="69" t="s">
        <v>4479</v>
      </c>
      <c r="AB176" s="78" t="s">
        <v>3785</v>
      </c>
      <c r="AC176" s="41" t="s">
        <v>3784</v>
      </c>
      <c r="AD176" s="53" t="b">
        <v>1</v>
      </c>
      <c r="AE176" s="54">
        <v>32.610399999999998</v>
      </c>
      <c r="AF176" s="3" t="s">
        <v>3847</v>
      </c>
      <c r="AG176" s="3"/>
      <c r="AM176" s="73"/>
      <c r="AP176" s="3"/>
      <c r="AY176" s="3"/>
    </row>
    <row r="177" spans="2:51" ht="32" customHeight="1">
      <c r="B177" s="7" t="s">
        <v>905</v>
      </c>
      <c r="C177" s="7" t="s">
        <v>877</v>
      </c>
      <c r="D177" s="3" t="s">
        <v>3847</v>
      </c>
      <c r="E177" t="s">
        <v>902</v>
      </c>
      <c r="F177" s="7" t="s">
        <v>876</v>
      </c>
      <c r="G177" s="2" t="s">
        <v>854</v>
      </c>
      <c r="H177" s="29" t="s">
        <v>903</v>
      </c>
      <c r="I177" s="7"/>
      <c r="K177" s="26" t="s">
        <v>3964</v>
      </c>
      <c r="L177" s="3">
        <v>-1000</v>
      </c>
      <c r="M177" s="3">
        <v>1000</v>
      </c>
      <c r="N177" s="3"/>
      <c r="O177" s="116">
        <f>VLOOKUP(E177,'Raw Data'!$B$7:$C$491,2,FALSE)</f>
        <v>1.0999999999999999E-2</v>
      </c>
      <c r="P177" s="119"/>
      <c r="Q177" s="48">
        <v>155</v>
      </c>
      <c r="R177" s="85" t="s">
        <v>902</v>
      </c>
      <c r="S177" s="85" t="s">
        <v>5578</v>
      </c>
      <c r="T177" s="91" t="s">
        <v>904</v>
      </c>
      <c r="U177" s="85" t="s">
        <v>660</v>
      </c>
      <c r="V177" s="85" t="s">
        <v>661</v>
      </c>
      <c r="W177" s="73" t="s">
        <v>5336</v>
      </c>
      <c r="X177" s="85" t="s">
        <v>877</v>
      </c>
      <c r="Y177" s="85"/>
      <c r="Z177" s="73" t="s">
        <v>3847</v>
      </c>
      <c r="AA177" s="69"/>
      <c r="AB177" s="78" t="s">
        <v>3784</v>
      </c>
      <c r="AC177" s="41" t="s">
        <v>3784</v>
      </c>
      <c r="AD177" s="53" t="b">
        <v>1</v>
      </c>
      <c r="AE177" s="54">
        <v>33.706499999999998</v>
      </c>
      <c r="AF177" s="3" t="s">
        <v>3847</v>
      </c>
      <c r="AG177" s="3"/>
      <c r="AM177" s="73"/>
      <c r="AP177" s="3"/>
      <c r="AY177" s="3"/>
    </row>
    <row r="178" spans="2:51" ht="40">
      <c r="B178" s="7" t="s">
        <v>909</v>
      </c>
      <c r="C178" s="7" t="s">
        <v>914</v>
      </c>
      <c r="D178" s="3" t="s">
        <v>3847</v>
      </c>
      <c r="E178" t="s">
        <v>908</v>
      </c>
      <c r="F178" s="7" t="s">
        <v>910</v>
      </c>
      <c r="G178" s="2" t="s">
        <v>854</v>
      </c>
      <c r="H178" s="29" t="s">
        <v>906</v>
      </c>
      <c r="I178" s="7"/>
      <c r="K178" s="26" t="s">
        <v>3965</v>
      </c>
      <c r="L178" s="3">
        <v>-1000</v>
      </c>
      <c r="M178" s="3">
        <v>1000</v>
      </c>
      <c r="N178" s="3"/>
      <c r="O178" s="116">
        <f>VLOOKUP(E178,'Raw Data'!$B$7:$C$491,2,FALSE)</f>
        <v>1.0999999999999999E-2</v>
      </c>
      <c r="P178" s="119"/>
      <c r="Q178" s="48">
        <v>156</v>
      </c>
      <c r="R178" s="85" t="s">
        <v>908</v>
      </c>
      <c r="S178" s="85" t="s">
        <v>907</v>
      </c>
      <c r="T178" s="91" t="s">
        <v>911</v>
      </c>
      <c r="U178" s="85" t="s">
        <v>912</v>
      </c>
      <c r="V178" s="85" t="s">
        <v>913</v>
      </c>
      <c r="W178" s="73" t="s">
        <v>5349</v>
      </c>
      <c r="X178" s="85" t="s">
        <v>914</v>
      </c>
      <c r="Y178" s="85"/>
      <c r="Z178" s="73" t="s">
        <v>3847</v>
      </c>
      <c r="AA178" s="69"/>
      <c r="AB178" s="78" t="s">
        <v>3785</v>
      </c>
      <c r="AC178" s="41" t="s">
        <v>3782</v>
      </c>
      <c r="AD178" s="53" t="b">
        <v>1</v>
      </c>
      <c r="AE178" s="54">
        <v>29.751100000000001</v>
      </c>
      <c r="AF178" s="3" t="s">
        <v>3847</v>
      </c>
      <c r="AG178" s="3"/>
      <c r="AM178" s="73"/>
      <c r="AP178" s="3"/>
      <c r="AY178" s="3"/>
    </row>
    <row r="179" spans="2:51" ht="53">
      <c r="B179" s="7" t="s">
        <v>919</v>
      </c>
      <c r="C179" s="7" t="s">
        <v>920</v>
      </c>
      <c r="D179" s="3" t="s">
        <v>3847</v>
      </c>
      <c r="E179" t="s">
        <v>916</v>
      </c>
      <c r="F179" s="7" t="s">
        <v>918</v>
      </c>
      <c r="G179" s="2" t="s">
        <v>854</v>
      </c>
      <c r="H179" s="29" t="s">
        <v>915</v>
      </c>
      <c r="I179" s="7"/>
      <c r="K179" s="26" t="s">
        <v>4465</v>
      </c>
      <c r="L179" s="3">
        <v>-1000</v>
      </c>
      <c r="M179" s="3">
        <v>1000</v>
      </c>
      <c r="N179" s="3"/>
      <c r="O179" s="116">
        <f>VLOOKUP(E179,'Raw Data'!$B$7:$C$491,2,FALSE)</f>
        <v>1.0999999999999999E-2</v>
      </c>
      <c r="P179" s="119"/>
      <c r="Q179" s="48">
        <v>157</v>
      </c>
      <c r="R179" s="85" t="s">
        <v>916</v>
      </c>
      <c r="S179" s="85" t="s">
        <v>5579</v>
      </c>
      <c r="T179" s="91" t="s">
        <v>917</v>
      </c>
      <c r="U179" s="85" t="s">
        <v>921</v>
      </c>
      <c r="V179" s="85" t="s">
        <v>922</v>
      </c>
      <c r="W179" t="s">
        <v>5483</v>
      </c>
      <c r="X179" s="85" t="s">
        <v>920</v>
      </c>
      <c r="Y179" s="85"/>
      <c r="Z179" s="73" t="s">
        <v>3847</v>
      </c>
      <c r="AA179" s="69"/>
      <c r="AB179" s="78" t="s">
        <v>3794</v>
      </c>
      <c r="AC179" s="41" t="s">
        <v>3790</v>
      </c>
      <c r="AD179" s="53" t="s">
        <v>247</v>
      </c>
      <c r="AE179" s="54" t="s">
        <v>2575</v>
      </c>
      <c r="AF179" s="3" t="s">
        <v>3847</v>
      </c>
      <c r="AG179" s="3"/>
      <c r="AM179" s="73"/>
      <c r="AP179" s="3"/>
      <c r="AY179" s="3"/>
    </row>
    <row r="180" spans="2:51">
      <c r="B180" s="18"/>
      <c r="C180" s="18"/>
      <c r="D180" s="3" t="s">
        <v>3847</v>
      </c>
      <c r="E180" s="1"/>
      <c r="F180" s="18"/>
      <c r="G180" s="17"/>
      <c r="H180" s="27"/>
      <c r="I180" s="18"/>
      <c r="K180" s="27"/>
      <c r="L180" s="18"/>
      <c r="M180" s="18"/>
      <c r="N180" s="3"/>
      <c r="O180" s="118"/>
      <c r="P180" s="119"/>
      <c r="Q180" s="52"/>
      <c r="R180" s="87"/>
      <c r="S180" s="87"/>
      <c r="T180" s="87"/>
      <c r="U180" s="87"/>
      <c r="V180" s="87"/>
      <c r="W180" s="87"/>
      <c r="X180" s="87"/>
      <c r="Y180" s="87"/>
      <c r="Z180" s="73" t="s">
        <v>3847</v>
      </c>
      <c r="AA180" s="71"/>
      <c r="AB180" s="79"/>
      <c r="AC180" s="44"/>
      <c r="AD180" s="50"/>
      <c r="AE180" s="51"/>
      <c r="AF180" s="3" t="s">
        <v>3847</v>
      </c>
      <c r="AG180" s="3"/>
      <c r="AM180" s="73"/>
      <c r="AP180" s="3"/>
      <c r="AY180" s="3"/>
    </row>
    <row r="181" spans="2:51" ht="32" customHeight="1">
      <c r="B181" s="7" t="s">
        <v>940</v>
      </c>
      <c r="C181" s="7" t="s">
        <v>938</v>
      </c>
      <c r="D181" s="3" t="s">
        <v>3847</v>
      </c>
      <c r="E181" t="s">
        <v>933</v>
      </c>
      <c r="F181" s="7" t="s">
        <v>939</v>
      </c>
      <c r="G181" s="2" t="s">
        <v>923</v>
      </c>
      <c r="H181" s="29" t="s">
        <v>4258</v>
      </c>
      <c r="I181" s="3"/>
      <c r="K181" s="32" t="s">
        <v>3966</v>
      </c>
      <c r="L181" s="7">
        <v>0</v>
      </c>
      <c r="M181" s="7">
        <v>1000</v>
      </c>
      <c r="N181" s="3"/>
      <c r="O181" s="116">
        <f>VLOOKUP(E181,'Raw Data'!$B$7:$C$491,2,FALSE)</f>
        <v>0</v>
      </c>
      <c r="P181" s="119"/>
      <c r="Q181" s="48">
        <v>158</v>
      </c>
      <c r="R181" s="85" t="s">
        <v>933</v>
      </c>
      <c r="S181" s="85" t="s">
        <v>932</v>
      </c>
      <c r="T181" s="86" t="s">
        <v>935</v>
      </c>
      <c r="U181" s="85" t="s">
        <v>936</v>
      </c>
      <c r="V181" s="85" t="s">
        <v>937</v>
      </c>
      <c r="W181" s="73" t="s">
        <v>5350</v>
      </c>
      <c r="X181" s="85" t="s">
        <v>938</v>
      </c>
      <c r="Y181" s="85" t="s">
        <v>934</v>
      </c>
      <c r="Z181" s="73" t="s">
        <v>3847</v>
      </c>
      <c r="AA181" s="69" t="s">
        <v>4491</v>
      </c>
      <c r="AB181" s="78" t="s">
        <v>3782</v>
      </c>
      <c r="AC181" s="41" t="s">
        <v>3783</v>
      </c>
      <c r="AD181" s="53" t="b">
        <v>1</v>
      </c>
      <c r="AE181" s="54">
        <v>7.6981000000000002</v>
      </c>
      <c r="AF181" s="3" t="s">
        <v>3847</v>
      </c>
      <c r="AG181" s="3"/>
      <c r="AM181" s="73"/>
      <c r="AP181" s="3"/>
      <c r="AY181" s="3"/>
    </row>
    <row r="182" spans="2:51" ht="48" customHeight="1">
      <c r="B182" s="7" t="s">
        <v>947</v>
      </c>
      <c r="C182" s="7" t="s">
        <v>946</v>
      </c>
      <c r="D182" s="3" t="s">
        <v>3847</v>
      </c>
      <c r="E182" t="s">
        <v>931</v>
      </c>
      <c r="F182" s="7" t="s">
        <v>942</v>
      </c>
      <c r="G182" s="2" t="s">
        <v>923</v>
      </c>
      <c r="H182" s="29" t="s">
        <v>925</v>
      </c>
      <c r="I182" s="7"/>
      <c r="K182" s="26" t="s">
        <v>3967</v>
      </c>
      <c r="L182" s="3">
        <v>0</v>
      </c>
      <c r="M182" s="3">
        <v>1000</v>
      </c>
      <c r="N182" s="3"/>
      <c r="O182" s="116">
        <f>VLOOKUP(E182,'Raw Data'!$B$7:$C$491,2,FALSE)</f>
        <v>1.0999999999999999E-2</v>
      </c>
      <c r="P182" s="119"/>
      <c r="Q182" s="48">
        <v>159</v>
      </c>
      <c r="R182" s="85" t="s">
        <v>931</v>
      </c>
      <c r="S182" s="85" t="s">
        <v>930</v>
      </c>
      <c r="T182" s="86" t="s">
        <v>941</v>
      </c>
      <c r="U182" s="85" t="s">
        <v>943</v>
      </c>
      <c r="V182" s="85" t="s">
        <v>944</v>
      </c>
      <c r="W182" s="73" t="s">
        <v>5351</v>
      </c>
      <c r="X182" s="85" t="s">
        <v>945</v>
      </c>
      <c r="Y182" s="85" t="s">
        <v>1706</v>
      </c>
      <c r="Z182" s="73" t="s">
        <v>3847</v>
      </c>
      <c r="AA182" s="69" t="s">
        <v>4446</v>
      </c>
      <c r="AB182" s="78" t="s">
        <v>3785</v>
      </c>
      <c r="AC182" s="41" t="s">
        <v>3783</v>
      </c>
      <c r="AD182" s="53" t="b">
        <v>1</v>
      </c>
      <c r="AE182" s="54">
        <v>23.273499999999999</v>
      </c>
      <c r="AF182" s="3" t="s">
        <v>3847</v>
      </c>
      <c r="AG182" s="3"/>
      <c r="AM182" s="73"/>
      <c r="AP182" s="3"/>
      <c r="AY182" s="3"/>
    </row>
    <row r="183" spans="2:51" ht="48" customHeight="1">
      <c r="B183" s="7" t="s">
        <v>953</v>
      </c>
      <c r="C183" s="7" t="s">
        <v>952</v>
      </c>
      <c r="D183" s="3" t="s">
        <v>3847</v>
      </c>
      <c r="E183" t="s">
        <v>926</v>
      </c>
      <c r="F183" s="7" t="s">
        <v>949</v>
      </c>
      <c r="G183" s="2" t="s">
        <v>923</v>
      </c>
      <c r="H183" s="29" t="s">
        <v>4259</v>
      </c>
      <c r="I183" s="7"/>
      <c r="K183" s="26" t="s">
        <v>3968</v>
      </c>
      <c r="L183" s="7">
        <v>0</v>
      </c>
      <c r="M183" s="7">
        <v>1000</v>
      </c>
      <c r="N183" s="3"/>
      <c r="O183" s="116">
        <f>VLOOKUP(E183,'Raw Data'!$B$7:$C$491,2,FALSE)</f>
        <v>2.7E-2</v>
      </c>
      <c r="P183" s="119"/>
      <c r="Q183" s="48">
        <v>160</v>
      </c>
      <c r="R183" s="85" t="s">
        <v>926</v>
      </c>
      <c r="S183" s="85" t="s">
        <v>927</v>
      </c>
      <c r="T183" s="86" t="s">
        <v>948</v>
      </c>
      <c r="U183" s="85" t="s">
        <v>950</v>
      </c>
      <c r="V183" s="85" t="s">
        <v>2576</v>
      </c>
      <c r="W183" t="s">
        <v>5484</v>
      </c>
      <c r="X183" s="85" t="s">
        <v>951</v>
      </c>
      <c r="Y183" s="85"/>
      <c r="Z183" s="73" t="s">
        <v>3847</v>
      </c>
      <c r="AA183" s="69" t="s">
        <v>4492</v>
      </c>
      <c r="AB183" s="78" t="s">
        <v>3806</v>
      </c>
      <c r="AC183" s="41" t="s">
        <v>3806</v>
      </c>
      <c r="AD183" s="53" t="s">
        <v>247</v>
      </c>
      <c r="AE183" s="54" t="s">
        <v>2577</v>
      </c>
      <c r="AF183" s="3" t="s">
        <v>3847</v>
      </c>
      <c r="AG183" s="3"/>
      <c r="AM183" s="73"/>
      <c r="AP183" s="3"/>
      <c r="AY183" s="3"/>
    </row>
    <row r="184" spans="2:51" ht="27">
      <c r="B184" s="7" t="s">
        <v>959</v>
      </c>
      <c r="C184" s="7" t="s">
        <v>960</v>
      </c>
      <c r="D184" s="3" t="s">
        <v>3847</v>
      </c>
      <c r="E184" t="s">
        <v>928</v>
      </c>
      <c r="F184" s="7" t="s">
        <v>955</v>
      </c>
      <c r="G184" s="2" t="s">
        <v>923</v>
      </c>
      <c r="H184" s="29" t="s">
        <v>924</v>
      </c>
      <c r="I184" s="7"/>
      <c r="K184" s="26" t="s">
        <v>3969</v>
      </c>
      <c r="L184" s="7">
        <v>-1000</v>
      </c>
      <c r="M184" s="7">
        <v>1000</v>
      </c>
      <c r="N184" s="3"/>
      <c r="O184" s="116">
        <f>VLOOKUP(E184,'Raw Data'!$B$7:$C$491,2,FALSE)</f>
        <v>-2.7E-2</v>
      </c>
      <c r="P184" s="119"/>
      <c r="Q184" s="48">
        <v>161</v>
      </c>
      <c r="R184" s="85" t="s">
        <v>928</v>
      </c>
      <c r="S184" s="85" t="s">
        <v>5580</v>
      </c>
      <c r="T184" s="86" t="s">
        <v>954</v>
      </c>
      <c r="U184" s="85" t="s">
        <v>956</v>
      </c>
      <c r="V184" s="85" t="s">
        <v>957</v>
      </c>
      <c r="W184" s="73" t="s">
        <v>5352</v>
      </c>
      <c r="X184" s="85" t="s">
        <v>958</v>
      </c>
      <c r="Y184" s="85"/>
      <c r="Z184" s="73" t="s">
        <v>3847</v>
      </c>
      <c r="AA184" s="69"/>
      <c r="AB184" s="78" t="s">
        <v>3785</v>
      </c>
      <c r="AC184" s="41" t="s">
        <v>3785</v>
      </c>
      <c r="AD184" s="53" t="b">
        <v>1</v>
      </c>
      <c r="AE184" s="54">
        <v>19.672000000000001</v>
      </c>
      <c r="AF184" s="3" t="s">
        <v>3847</v>
      </c>
      <c r="AG184" s="3"/>
      <c r="AM184" s="73"/>
      <c r="AP184" s="3"/>
      <c r="AY184" s="3"/>
    </row>
    <row r="185" spans="2:51" ht="27">
      <c r="B185" s="7" t="s">
        <v>964</v>
      </c>
      <c r="C185" s="7" t="s">
        <v>963</v>
      </c>
      <c r="D185" s="3" t="s">
        <v>3847</v>
      </c>
      <c r="E185" t="s">
        <v>929</v>
      </c>
      <c r="F185" s="7" t="s">
        <v>962</v>
      </c>
      <c r="G185" s="2" t="s">
        <v>923</v>
      </c>
      <c r="H185" s="29" t="s">
        <v>4260</v>
      </c>
      <c r="I185" s="7"/>
      <c r="K185" s="26" t="s">
        <v>3970</v>
      </c>
      <c r="L185" s="7">
        <v>-1000</v>
      </c>
      <c r="M185" s="7">
        <v>1000</v>
      </c>
      <c r="N185" s="3"/>
      <c r="O185" s="116">
        <f>VLOOKUP(E185,'Raw Data'!$B$7:$C$491,2,FALSE)</f>
        <v>2.7E-2</v>
      </c>
      <c r="P185" s="119"/>
      <c r="Q185" s="48">
        <v>162</v>
      </c>
      <c r="R185" s="85" t="s">
        <v>929</v>
      </c>
      <c r="S185" s="85" t="s">
        <v>5581</v>
      </c>
      <c r="T185" s="86" t="s">
        <v>961</v>
      </c>
      <c r="U185" s="85" t="s">
        <v>965</v>
      </c>
      <c r="V185" s="85" t="s">
        <v>966</v>
      </c>
      <c r="W185" s="73" t="s">
        <v>5353</v>
      </c>
      <c r="X185" s="85" t="s">
        <v>967</v>
      </c>
      <c r="Y185" s="85"/>
      <c r="Z185" s="73" t="s">
        <v>3847</v>
      </c>
      <c r="AA185" s="70"/>
      <c r="AB185" s="78" t="s">
        <v>3785</v>
      </c>
      <c r="AC185" s="41" t="s">
        <v>3785</v>
      </c>
      <c r="AD185" s="53" t="b">
        <v>1</v>
      </c>
      <c r="AE185" s="54">
        <v>19.645299999999999</v>
      </c>
      <c r="AF185" s="3" t="s">
        <v>3847</v>
      </c>
      <c r="AG185" s="3"/>
      <c r="AM185" s="73"/>
      <c r="AP185" s="3"/>
      <c r="AY185" s="3"/>
    </row>
    <row r="186" spans="2:51">
      <c r="B186" s="7"/>
      <c r="C186" s="7"/>
      <c r="D186" s="3"/>
      <c r="F186" s="7"/>
      <c r="G186" s="2"/>
      <c r="H186" s="29"/>
      <c r="I186" s="7"/>
      <c r="K186" s="26"/>
      <c r="L186" s="7"/>
      <c r="M186" s="7"/>
      <c r="N186" s="3"/>
      <c r="O186" s="116"/>
      <c r="P186" s="119"/>
      <c r="Q186" s="48"/>
      <c r="R186" s="85"/>
      <c r="S186" s="85"/>
      <c r="T186" s="86"/>
      <c r="U186" s="85"/>
      <c r="V186" s="85"/>
      <c r="W186" s="73"/>
      <c r="X186" s="85"/>
      <c r="Y186" s="85"/>
      <c r="Z186" s="73"/>
      <c r="AA186" s="70"/>
      <c r="AB186" s="78"/>
      <c r="AC186" s="41"/>
      <c r="AD186" s="53"/>
      <c r="AE186" s="54"/>
      <c r="AF186" s="3"/>
      <c r="AG186" s="3"/>
      <c r="AM186" s="73"/>
      <c r="AP186" s="3"/>
      <c r="AY186" s="3"/>
    </row>
    <row r="187" spans="2:51" ht="32" customHeight="1">
      <c r="B187" s="7" t="s">
        <v>1715</v>
      </c>
      <c r="C187" s="7" t="s">
        <v>1717</v>
      </c>
      <c r="D187" s="3" t="s">
        <v>3847</v>
      </c>
      <c r="E187" t="s">
        <v>1711</v>
      </c>
      <c r="F187" s="7" t="s">
        <v>1709</v>
      </c>
      <c r="G187" s="2" t="s">
        <v>1707</v>
      </c>
      <c r="H187" s="29" t="s">
        <v>4261</v>
      </c>
      <c r="I187" s="7"/>
      <c r="K187" s="26" t="s">
        <v>3971</v>
      </c>
      <c r="L187" s="7">
        <v>0</v>
      </c>
      <c r="M187" s="7">
        <v>1000</v>
      </c>
      <c r="N187" s="3"/>
      <c r="O187" s="116">
        <f>VLOOKUP(E187,'Raw Data'!$B$7:$C$491,2,FALSE)</f>
        <v>0</v>
      </c>
      <c r="P187" s="119"/>
      <c r="Q187" s="48">
        <v>163</v>
      </c>
      <c r="R187" s="85" t="s">
        <v>1711</v>
      </c>
      <c r="S187" s="85" t="s">
        <v>1710</v>
      </c>
      <c r="T187" s="86" t="s">
        <v>1708</v>
      </c>
      <c r="U187" s="85" t="s">
        <v>1718</v>
      </c>
      <c r="V187" s="85" t="s">
        <v>1719</v>
      </c>
      <c r="W187" s="73" t="s">
        <v>5354</v>
      </c>
      <c r="X187" s="85" t="s">
        <v>1720</v>
      </c>
      <c r="Y187" s="85"/>
      <c r="Z187" s="73" t="s">
        <v>3847</v>
      </c>
      <c r="AA187" s="69" t="s">
        <v>4458</v>
      </c>
      <c r="AB187" s="78" t="s">
        <v>3785</v>
      </c>
      <c r="AC187" s="41" t="s">
        <v>3783</v>
      </c>
      <c r="AD187" s="53" t="b">
        <v>1</v>
      </c>
      <c r="AE187" s="54">
        <v>16.257899999999999</v>
      </c>
      <c r="AF187" s="3" t="s">
        <v>3847</v>
      </c>
      <c r="AG187" s="3"/>
      <c r="AM187" s="73"/>
      <c r="AP187" s="3"/>
      <c r="AY187" s="3"/>
    </row>
    <row r="188" spans="2:51" ht="32" customHeight="1">
      <c r="B188" s="7" t="s">
        <v>1716</v>
      </c>
      <c r="C188" s="7" t="s">
        <v>1721</v>
      </c>
      <c r="D188" s="3" t="s">
        <v>3847</v>
      </c>
      <c r="E188" t="s">
        <v>1713</v>
      </c>
      <c r="F188" s="7" t="s">
        <v>1712</v>
      </c>
      <c r="G188" s="2" t="s">
        <v>1707</v>
      </c>
      <c r="H188" s="29" t="s">
        <v>5872</v>
      </c>
      <c r="I188" s="3"/>
      <c r="K188" s="32" t="s">
        <v>3972</v>
      </c>
      <c r="L188" s="3">
        <v>-1000</v>
      </c>
      <c r="M188" s="7">
        <v>1000</v>
      </c>
      <c r="N188" s="3"/>
      <c r="O188" s="116">
        <f>VLOOKUP(E188,'Raw Data'!$B$7:$C$491,2,FALSE)</f>
        <v>0</v>
      </c>
      <c r="P188" s="119"/>
      <c r="Q188" s="48">
        <v>164</v>
      </c>
      <c r="R188" s="85" t="s">
        <v>1713</v>
      </c>
      <c r="S188" s="85" t="s">
        <v>1714</v>
      </c>
      <c r="T188" s="86" t="s">
        <v>354</v>
      </c>
      <c r="U188" s="85" t="s">
        <v>1722</v>
      </c>
      <c r="V188" s="85" t="s">
        <v>1723</v>
      </c>
      <c r="W188" s="73" t="s">
        <v>5334</v>
      </c>
      <c r="X188" s="85" t="s">
        <v>1724</v>
      </c>
      <c r="Y188" s="85" t="s">
        <v>5830</v>
      </c>
      <c r="Z188" s="73" t="s">
        <v>3847</v>
      </c>
      <c r="AA188" s="69"/>
      <c r="AB188" s="78" t="s">
        <v>3785</v>
      </c>
      <c r="AC188" s="41" t="s">
        <v>3784</v>
      </c>
      <c r="AD188" s="53" t="b">
        <v>1</v>
      </c>
      <c r="AE188" s="54">
        <v>13.6365</v>
      </c>
      <c r="AF188" s="3" t="s">
        <v>3847</v>
      </c>
      <c r="AG188" s="3"/>
      <c r="AM188" s="73"/>
      <c r="AP188" s="3"/>
      <c r="AY188" s="3"/>
    </row>
    <row r="189" spans="2:51">
      <c r="B189" s="18"/>
      <c r="C189" s="18"/>
      <c r="D189" s="3" t="s">
        <v>3847</v>
      </c>
      <c r="E189" s="1"/>
      <c r="F189" s="18"/>
      <c r="G189" s="18"/>
      <c r="H189" s="27"/>
      <c r="I189" s="18"/>
      <c r="K189" s="27"/>
      <c r="L189" s="18"/>
      <c r="M189" s="18"/>
      <c r="N189" s="3"/>
      <c r="O189" s="118"/>
      <c r="P189" s="119"/>
      <c r="Q189" s="52"/>
      <c r="R189" s="87"/>
      <c r="S189" s="87"/>
      <c r="T189" s="87"/>
      <c r="U189" s="87"/>
      <c r="V189" s="87"/>
      <c r="W189" s="87"/>
      <c r="X189" s="87"/>
      <c r="Y189" s="87"/>
      <c r="Z189" s="73" t="s">
        <v>3847</v>
      </c>
      <c r="AA189" s="71"/>
      <c r="AB189" s="79"/>
      <c r="AC189" s="44"/>
      <c r="AD189" s="50"/>
      <c r="AE189" s="51"/>
      <c r="AF189" s="3" t="s">
        <v>3847</v>
      </c>
      <c r="AG189" s="3"/>
      <c r="AM189" s="73"/>
      <c r="AP189" s="3"/>
      <c r="AY189" s="3"/>
    </row>
    <row r="190" spans="2:51" ht="32" customHeight="1">
      <c r="B190" s="14" t="s">
        <v>1142</v>
      </c>
      <c r="C190" s="14" t="s">
        <v>1143</v>
      </c>
      <c r="D190" s="3" t="s">
        <v>3847</v>
      </c>
      <c r="E190" t="s">
        <v>1141</v>
      </c>
      <c r="F190" s="14" t="s">
        <v>1136</v>
      </c>
      <c r="G190" s="2" t="s">
        <v>1135</v>
      </c>
      <c r="H190" s="31" t="s">
        <v>4262</v>
      </c>
      <c r="I190" s="7"/>
      <c r="K190" s="26" t="s">
        <v>3973</v>
      </c>
      <c r="L190" s="14">
        <v>0</v>
      </c>
      <c r="M190" s="14">
        <v>1000</v>
      </c>
      <c r="N190" s="10"/>
      <c r="O190" s="116">
        <f>VLOOKUP(E190,'Raw Data'!$B$7:$C$491,2,FALSE)</f>
        <v>1.2E-2</v>
      </c>
      <c r="P190" s="119"/>
      <c r="Q190" s="48">
        <v>165</v>
      </c>
      <c r="R190" s="94" t="s">
        <v>1141</v>
      </c>
      <c r="S190" s="85" t="s">
        <v>1140</v>
      </c>
      <c r="T190" s="94" t="s">
        <v>1137</v>
      </c>
      <c r="U190" s="85" t="s">
        <v>1349</v>
      </c>
      <c r="V190" s="85" t="s">
        <v>1350</v>
      </c>
      <c r="W190" t="s">
        <v>5485</v>
      </c>
      <c r="X190" s="85" t="s">
        <v>1144</v>
      </c>
      <c r="Y190" s="85"/>
      <c r="Z190" s="73" t="s">
        <v>3847</v>
      </c>
      <c r="AA190" s="69" t="s">
        <v>4493</v>
      </c>
      <c r="AB190" s="78" t="s">
        <v>3808</v>
      </c>
      <c r="AC190" s="41" t="s">
        <v>3794</v>
      </c>
      <c r="AD190" s="53" t="b">
        <v>0</v>
      </c>
      <c r="AE190" s="47">
        <v>3.7303999999999999</v>
      </c>
      <c r="AF190" s="3" t="s">
        <v>3847</v>
      </c>
      <c r="AG190" s="3"/>
      <c r="AM190" s="73"/>
      <c r="AP190" s="3"/>
      <c r="AY190" s="3"/>
    </row>
    <row r="191" spans="2:51" ht="32" customHeight="1">
      <c r="B191" s="14" t="s">
        <v>3082</v>
      </c>
      <c r="C191" s="14"/>
      <c r="D191" s="3" t="s">
        <v>3847</v>
      </c>
      <c r="E191" t="s">
        <v>3078</v>
      </c>
      <c r="F191" s="14" t="s">
        <v>354</v>
      </c>
      <c r="G191" s="2" t="s">
        <v>1135</v>
      </c>
      <c r="H191" s="31" t="s">
        <v>3083</v>
      </c>
      <c r="I191" s="3" t="s">
        <v>5205</v>
      </c>
      <c r="K191" s="32" t="s">
        <v>5704</v>
      </c>
      <c r="L191" s="14">
        <v>0</v>
      </c>
      <c r="M191" s="14">
        <v>1000</v>
      </c>
      <c r="N191" s="10"/>
      <c r="O191" s="116">
        <f>VLOOKUP(E191,'Raw Data'!$B$7:$C$491,2,FALSE)</f>
        <v>1.2E-2</v>
      </c>
      <c r="P191" s="119"/>
      <c r="Q191" s="48">
        <v>166</v>
      </c>
      <c r="R191" s="94" t="s">
        <v>3078</v>
      </c>
      <c r="S191" s="85" t="s">
        <v>3079</v>
      </c>
      <c r="T191" s="94" t="s">
        <v>354</v>
      </c>
      <c r="U191" s="73" t="s">
        <v>594</v>
      </c>
      <c r="V191" s="73" t="s">
        <v>594</v>
      </c>
      <c r="W191" s="73" t="s">
        <v>594</v>
      </c>
      <c r="X191" s="85"/>
      <c r="Y191" s="85"/>
      <c r="Z191" s="73" t="s">
        <v>3847</v>
      </c>
      <c r="AA191" s="69" t="s">
        <v>4432</v>
      </c>
      <c r="AB191" s="78"/>
      <c r="AC191" s="41"/>
      <c r="AD191" s="53"/>
      <c r="AE191" s="47"/>
      <c r="AF191" s="3" t="s">
        <v>3847</v>
      </c>
      <c r="AG191" s="3"/>
      <c r="AM191" s="73"/>
      <c r="AP191" s="3"/>
      <c r="AY191" s="3"/>
    </row>
    <row r="192" spans="2:51" ht="32" customHeight="1">
      <c r="B192" s="14" t="s">
        <v>3081</v>
      </c>
      <c r="C192" s="7" t="s">
        <v>822</v>
      </c>
      <c r="D192" s="3" t="s">
        <v>3847</v>
      </c>
      <c r="E192" t="s">
        <v>3080</v>
      </c>
      <c r="F192" s="14" t="s">
        <v>1139</v>
      </c>
      <c r="G192" s="2" t="s">
        <v>5949</v>
      </c>
      <c r="H192" s="31" t="s">
        <v>2988</v>
      </c>
      <c r="I192" s="7"/>
      <c r="K192" s="26" t="s">
        <v>3974</v>
      </c>
      <c r="L192" s="14">
        <v>0</v>
      </c>
      <c r="M192" s="14">
        <v>1000</v>
      </c>
      <c r="N192" s="10"/>
      <c r="O192" s="116">
        <f>VLOOKUP(E192,'Raw Data'!$B$7:$C$491,2,FALSE)</f>
        <v>1.2E-2</v>
      </c>
      <c r="P192" s="119"/>
      <c r="Q192" s="48">
        <v>167</v>
      </c>
      <c r="R192" s="94" t="s">
        <v>3080</v>
      </c>
      <c r="S192" s="85" t="s">
        <v>5582</v>
      </c>
      <c r="T192" s="94" t="s">
        <v>1138</v>
      </c>
      <c r="U192" s="85" t="s">
        <v>828</v>
      </c>
      <c r="V192" s="85" t="s">
        <v>2573</v>
      </c>
      <c r="W192" t="s">
        <v>5481</v>
      </c>
      <c r="X192" s="85" t="s">
        <v>822</v>
      </c>
      <c r="Y192" s="85"/>
      <c r="Z192" s="73" t="s">
        <v>3847</v>
      </c>
      <c r="AA192" s="69" t="s">
        <v>4490</v>
      </c>
      <c r="AB192" s="78" t="s">
        <v>3807</v>
      </c>
      <c r="AC192" s="41" t="s">
        <v>3838</v>
      </c>
      <c r="AD192" s="55" t="s">
        <v>214</v>
      </c>
      <c r="AE192" s="56" t="s">
        <v>2572</v>
      </c>
      <c r="AF192" s="3" t="s">
        <v>3847</v>
      </c>
      <c r="AG192" s="3"/>
      <c r="AM192" s="73"/>
      <c r="AP192" s="10"/>
      <c r="AY192" s="10"/>
    </row>
    <row r="193" spans="2:51" ht="32" customHeight="1">
      <c r="B193" s="14" t="s">
        <v>2989</v>
      </c>
      <c r="C193" s="7" t="s">
        <v>34</v>
      </c>
      <c r="D193" s="3" t="s">
        <v>3847</v>
      </c>
      <c r="E193" t="s">
        <v>2987</v>
      </c>
      <c r="F193" s="14" t="s">
        <v>1736</v>
      </c>
      <c r="G193" s="2" t="s">
        <v>5949</v>
      </c>
      <c r="H193" s="31" t="s">
        <v>4263</v>
      </c>
      <c r="I193" s="7"/>
      <c r="K193" s="32" t="s">
        <v>3975</v>
      </c>
      <c r="L193" s="14">
        <v>-1000</v>
      </c>
      <c r="M193" s="14">
        <v>1000</v>
      </c>
      <c r="N193" s="10"/>
      <c r="O193" s="116">
        <f>VLOOKUP(E193,'Raw Data'!$B$7:$C$491,2,FALSE)</f>
        <v>0</v>
      </c>
      <c r="P193" s="119"/>
      <c r="Q193" s="48">
        <v>168</v>
      </c>
      <c r="R193" s="94" t="s">
        <v>2987</v>
      </c>
      <c r="S193" s="85" t="s">
        <v>5583</v>
      </c>
      <c r="T193" s="94" t="s">
        <v>2990</v>
      </c>
      <c r="U193" s="85" t="s">
        <v>37</v>
      </c>
      <c r="V193" s="85" t="s">
        <v>36</v>
      </c>
      <c r="W193" s="73" t="s">
        <v>5286</v>
      </c>
      <c r="X193" s="85" t="s">
        <v>34</v>
      </c>
      <c r="Y193" s="85" t="s">
        <v>38</v>
      </c>
      <c r="Z193" s="73" t="s">
        <v>3847</v>
      </c>
      <c r="AA193" s="69"/>
      <c r="AB193" s="78" t="s">
        <v>3784</v>
      </c>
      <c r="AC193" s="41" t="s">
        <v>3785</v>
      </c>
      <c r="AD193" s="46" t="b">
        <v>1</v>
      </c>
      <c r="AE193" s="47">
        <v>5.2343000000000002</v>
      </c>
      <c r="AF193" s="3" t="s">
        <v>3847</v>
      </c>
      <c r="AG193" s="3"/>
      <c r="AM193" s="73"/>
      <c r="AP193" s="10"/>
      <c r="AY193" s="10"/>
    </row>
    <row r="194" spans="2:51">
      <c r="B194" s="18"/>
      <c r="C194" s="18"/>
      <c r="D194" s="3" t="s">
        <v>3847</v>
      </c>
      <c r="E194" s="1"/>
      <c r="F194" s="18"/>
      <c r="G194" s="18"/>
      <c r="H194" s="27"/>
      <c r="I194" s="18"/>
      <c r="K194" s="27"/>
      <c r="L194" s="18"/>
      <c r="M194" s="18"/>
      <c r="N194" s="3"/>
      <c r="O194" s="118"/>
      <c r="P194" s="119"/>
      <c r="Q194" s="52"/>
      <c r="R194" s="87"/>
      <c r="S194" s="87"/>
      <c r="T194" s="87"/>
      <c r="U194" s="87"/>
      <c r="V194" s="87"/>
      <c r="W194" s="87"/>
      <c r="X194" s="87"/>
      <c r="Y194" s="87"/>
      <c r="Z194" s="73" t="s">
        <v>3847</v>
      </c>
      <c r="AA194" s="71"/>
      <c r="AB194" s="79"/>
      <c r="AC194" s="44"/>
      <c r="AD194" s="50"/>
      <c r="AE194" s="51"/>
      <c r="AF194" s="3" t="s">
        <v>3847</v>
      </c>
      <c r="AG194" s="3"/>
      <c r="AM194" s="73"/>
      <c r="AP194" s="10"/>
      <c r="AY194" s="10"/>
    </row>
    <row r="195" spans="2:51" ht="48" customHeight="1">
      <c r="B195" s="7" t="s">
        <v>1885</v>
      </c>
      <c r="C195" s="7" t="s">
        <v>1739</v>
      </c>
      <c r="D195" s="3" t="s">
        <v>3847</v>
      </c>
      <c r="E195" t="s">
        <v>1744</v>
      </c>
      <c r="F195" s="7" t="s">
        <v>1727</v>
      </c>
      <c r="G195" s="7" t="s">
        <v>1725</v>
      </c>
      <c r="H195" s="26" t="s">
        <v>5938</v>
      </c>
      <c r="I195" s="7"/>
      <c r="K195" s="26" t="s">
        <v>3976</v>
      </c>
      <c r="L195" s="7">
        <v>0</v>
      </c>
      <c r="M195" s="7">
        <v>1000</v>
      </c>
      <c r="N195" s="3"/>
      <c r="O195" s="116">
        <f>VLOOKUP(E195,'Raw Data'!$B$7:$C$491,2,FALSE)</f>
        <v>0</v>
      </c>
      <c r="P195" s="119"/>
      <c r="Q195" s="48">
        <v>169</v>
      </c>
      <c r="R195" s="85" t="s">
        <v>1744</v>
      </c>
      <c r="S195" s="85" t="s">
        <v>1743</v>
      </c>
      <c r="T195" s="85" t="s">
        <v>1726</v>
      </c>
      <c r="U195" s="85" t="s">
        <v>1881</v>
      </c>
      <c r="V195" s="85" t="s">
        <v>1883</v>
      </c>
      <c r="W195" s="73" t="s">
        <v>5355</v>
      </c>
      <c r="X195" s="85" t="s">
        <v>1884</v>
      </c>
      <c r="Y195" s="85" t="s">
        <v>1882</v>
      </c>
      <c r="Z195" s="73" t="s">
        <v>3847</v>
      </c>
      <c r="AA195" s="69" t="s">
        <v>4429</v>
      </c>
      <c r="AB195" s="78" t="s">
        <v>3784</v>
      </c>
      <c r="AC195" s="41" t="s">
        <v>3783</v>
      </c>
      <c r="AD195" s="46" t="b">
        <v>0</v>
      </c>
      <c r="AE195" s="47">
        <v>-8.2811000000000003</v>
      </c>
      <c r="AF195" s="3" t="s">
        <v>3847</v>
      </c>
      <c r="AG195" s="3"/>
      <c r="AM195" s="73"/>
      <c r="AP195" s="10"/>
      <c r="AY195" s="10"/>
    </row>
    <row r="196" spans="2:51" ht="64" customHeight="1">
      <c r="B196" s="7" t="s">
        <v>1887</v>
      </c>
      <c r="C196" s="7" t="s">
        <v>1888</v>
      </c>
      <c r="D196" s="3" t="s">
        <v>3847</v>
      </c>
      <c r="E196" t="s">
        <v>4362</v>
      </c>
      <c r="F196" s="7" t="s">
        <v>1886</v>
      </c>
      <c r="G196" s="7" t="s">
        <v>1725</v>
      </c>
      <c r="H196" s="32" t="s">
        <v>4264</v>
      </c>
      <c r="I196" s="7"/>
      <c r="K196" s="26" t="s">
        <v>3977</v>
      </c>
      <c r="L196" s="7">
        <v>0</v>
      </c>
      <c r="M196" s="7">
        <v>1000</v>
      </c>
      <c r="N196" s="3"/>
      <c r="O196" s="116">
        <f>VLOOKUP(E196,'Raw Data'!$B$7:$C$491,2,FALSE)</f>
        <v>0</v>
      </c>
      <c r="P196" s="119"/>
      <c r="Q196" s="48">
        <v>170</v>
      </c>
      <c r="R196" s="85" t="s">
        <v>354</v>
      </c>
      <c r="S196" s="85" t="s">
        <v>354</v>
      </c>
      <c r="T196" s="85" t="s">
        <v>354</v>
      </c>
      <c r="U196" s="85" t="s">
        <v>354</v>
      </c>
      <c r="V196" s="85" t="s">
        <v>354</v>
      </c>
      <c r="W196" s="85" t="s">
        <v>354</v>
      </c>
      <c r="X196" s="85" t="s">
        <v>1889</v>
      </c>
      <c r="Y196" s="85"/>
      <c r="Z196" s="73" t="s">
        <v>3847</v>
      </c>
      <c r="AA196" s="69" t="s">
        <v>4429</v>
      </c>
      <c r="AB196" s="78"/>
      <c r="AC196" s="41"/>
      <c r="AD196" s="46"/>
      <c r="AE196" s="47"/>
      <c r="AF196" s="3" t="s">
        <v>3847</v>
      </c>
      <c r="AG196" s="3"/>
      <c r="AM196" s="73"/>
      <c r="AP196" s="3"/>
      <c r="AY196" s="3"/>
    </row>
    <row r="197" spans="2:51" ht="32" customHeight="1">
      <c r="B197" s="7" t="s">
        <v>1876</v>
      </c>
      <c r="C197" s="7" t="s">
        <v>1875</v>
      </c>
      <c r="D197" s="3" t="s">
        <v>3847</v>
      </c>
      <c r="E197" t="s">
        <v>1745</v>
      </c>
      <c r="F197" s="7" t="s">
        <v>1728</v>
      </c>
      <c r="G197" s="7" t="s">
        <v>1725</v>
      </c>
      <c r="H197" s="32" t="s">
        <v>4265</v>
      </c>
      <c r="I197" s="7"/>
      <c r="K197" s="26" t="s">
        <v>3978</v>
      </c>
      <c r="L197" s="7">
        <v>0</v>
      </c>
      <c r="M197" s="7">
        <v>1000</v>
      </c>
      <c r="N197" s="3"/>
      <c r="O197" s="116">
        <f>VLOOKUP(E197,'Raw Data'!$B$7:$C$491,2,FALSE)</f>
        <v>0</v>
      </c>
      <c r="P197" s="119"/>
      <c r="Q197" s="48">
        <v>171</v>
      </c>
      <c r="R197" s="85" t="s">
        <v>1745</v>
      </c>
      <c r="S197" s="85" t="s">
        <v>5584</v>
      </c>
      <c r="T197" s="85" t="s">
        <v>1729</v>
      </c>
      <c r="U197" s="85" t="s">
        <v>1877</v>
      </c>
      <c r="V197" s="85" t="s">
        <v>1878</v>
      </c>
      <c r="W197" t="s">
        <v>5486</v>
      </c>
      <c r="X197" s="85" t="s">
        <v>1875</v>
      </c>
      <c r="Y197" s="85"/>
      <c r="Z197" s="73" t="s">
        <v>3847</v>
      </c>
      <c r="AA197" s="69" t="s">
        <v>4444</v>
      </c>
      <c r="AB197" s="78" t="s">
        <v>3809</v>
      </c>
      <c r="AC197" s="41" t="s">
        <v>3839</v>
      </c>
      <c r="AD197" s="46" t="s">
        <v>1879</v>
      </c>
      <c r="AE197" s="47" t="s">
        <v>1880</v>
      </c>
      <c r="AF197" s="3" t="s">
        <v>3847</v>
      </c>
      <c r="AG197" s="3"/>
      <c r="AM197" s="73"/>
      <c r="AP197" s="3"/>
      <c r="AY197" s="3"/>
    </row>
    <row r="198" spans="2:51" ht="32" customHeight="1">
      <c r="B198" s="7" t="s">
        <v>1871</v>
      </c>
      <c r="C198" s="7" t="s">
        <v>1870</v>
      </c>
      <c r="D198" s="3" t="s">
        <v>3847</v>
      </c>
      <c r="E198" t="s">
        <v>1747</v>
      </c>
      <c r="F198" s="7" t="s">
        <v>1872</v>
      </c>
      <c r="G198" s="7" t="s">
        <v>1725</v>
      </c>
      <c r="H198" s="32" t="s">
        <v>4266</v>
      </c>
      <c r="I198" s="7"/>
      <c r="K198" s="26" t="s">
        <v>3979</v>
      </c>
      <c r="L198" s="7">
        <v>-1000</v>
      </c>
      <c r="M198" s="7">
        <v>1000</v>
      </c>
      <c r="N198" s="3"/>
      <c r="O198" s="116">
        <f>VLOOKUP(E198,'Raw Data'!$B$7:$C$491,2,FALSE)</f>
        <v>0</v>
      </c>
      <c r="P198" s="119"/>
      <c r="Q198" s="48">
        <v>172</v>
      </c>
      <c r="R198" s="85" t="s">
        <v>1747</v>
      </c>
      <c r="S198" s="85" t="s">
        <v>1746</v>
      </c>
      <c r="T198" s="85" t="s">
        <v>1869</v>
      </c>
      <c r="U198" s="85" t="s">
        <v>1873</v>
      </c>
      <c r="V198" s="85" t="s">
        <v>1874</v>
      </c>
      <c r="W198" s="73" t="s">
        <v>5356</v>
      </c>
      <c r="X198" s="85" t="s">
        <v>1870</v>
      </c>
      <c r="Y198" s="85"/>
      <c r="Z198" s="73" t="s">
        <v>3847</v>
      </c>
      <c r="AA198" s="69"/>
      <c r="AB198" s="78" t="s">
        <v>3785</v>
      </c>
      <c r="AC198" s="41" t="s">
        <v>3782</v>
      </c>
      <c r="AD198" s="46" t="b">
        <v>0</v>
      </c>
      <c r="AE198" s="47">
        <v>-7.1254999999999997</v>
      </c>
      <c r="AF198" s="3" t="s">
        <v>3847</v>
      </c>
      <c r="AG198" s="3"/>
      <c r="AM198" s="73"/>
      <c r="AP198" s="3"/>
      <c r="AY198" s="3"/>
    </row>
    <row r="199" spans="2:51" ht="32" customHeight="1">
      <c r="B199" s="7" t="s">
        <v>1868</v>
      </c>
      <c r="C199" s="7" t="s">
        <v>1863</v>
      </c>
      <c r="D199" s="3" t="s">
        <v>3847</v>
      </c>
      <c r="E199" t="s">
        <v>1749</v>
      </c>
      <c r="F199" s="7" t="s">
        <v>1730</v>
      </c>
      <c r="G199" s="7" t="s">
        <v>5950</v>
      </c>
      <c r="H199" s="26" t="s">
        <v>4267</v>
      </c>
      <c r="I199" s="7"/>
      <c r="K199" s="26" t="s">
        <v>3980</v>
      </c>
      <c r="L199" s="7">
        <v>-1000</v>
      </c>
      <c r="M199" s="7">
        <v>1000</v>
      </c>
      <c r="N199" s="3"/>
      <c r="O199" s="116">
        <f>VLOOKUP(E199,'Raw Data'!$B$7:$C$491,2,FALSE)</f>
        <v>0</v>
      </c>
      <c r="P199" s="119"/>
      <c r="Q199" s="48">
        <v>173</v>
      </c>
      <c r="R199" s="85" t="s">
        <v>1749</v>
      </c>
      <c r="S199" s="85" t="s">
        <v>1748</v>
      </c>
      <c r="T199" s="85" t="s">
        <v>1731</v>
      </c>
      <c r="U199" s="85" t="s">
        <v>1860</v>
      </c>
      <c r="V199" s="85" t="s">
        <v>1861</v>
      </c>
      <c r="W199" s="73" t="s">
        <v>5357</v>
      </c>
      <c r="X199" s="85" t="s">
        <v>1862</v>
      </c>
      <c r="Y199" s="85"/>
      <c r="Z199" s="73" t="s">
        <v>3847</v>
      </c>
      <c r="AA199" s="69"/>
      <c r="AB199" s="78" t="s">
        <v>3782</v>
      </c>
      <c r="AC199" s="41" t="s">
        <v>3783</v>
      </c>
      <c r="AD199" s="46" t="b">
        <v>0</v>
      </c>
      <c r="AE199" s="47">
        <v>3.7481</v>
      </c>
      <c r="AF199" s="3" t="s">
        <v>3847</v>
      </c>
      <c r="AG199" s="3"/>
      <c r="AM199" s="73"/>
      <c r="AP199" s="3"/>
      <c r="AY199" s="3"/>
    </row>
    <row r="200" spans="2:51" ht="32" customHeight="1">
      <c r="B200" s="7" t="s">
        <v>1843</v>
      </c>
      <c r="C200" s="7" t="s">
        <v>1842</v>
      </c>
      <c r="D200" s="3" t="s">
        <v>3847</v>
      </c>
      <c r="E200" t="s">
        <v>1750</v>
      </c>
      <c r="F200" s="7" t="s">
        <v>1733</v>
      </c>
      <c r="G200" s="7" t="s">
        <v>5950</v>
      </c>
      <c r="H200" s="26" t="s">
        <v>4268</v>
      </c>
      <c r="I200" s="7"/>
      <c r="K200" s="26" t="s">
        <v>3981</v>
      </c>
      <c r="L200" s="7">
        <v>0</v>
      </c>
      <c r="M200" s="7">
        <v>1000</v>
      </c>
      <c r="N200" s="3"/>
      <c r="O200" s="116">
        <f>VLOOKUP(E200,'Raw Data'!$B$7:$C$491,2,FALSE)</f>
        <v>0</v>
      </c>
      <c r="P200" s="119"/>
      <c r="Q200" s="48">
        <v>174</v>
      </c>
      <c r="R200" s="85" t="s">
        <v>1750</v>
      </c>
      <c r="S200" s="85" t="s">
        <v>1751</v>
      </c>
      <c r="T200" s="85" t="s">
        <v>1732</v>
      </c>
      <c r="U200" s="85" t="s">
        <v>1840</v>
      </c>
      <c r="V200" s="85" t="s">
        <v>1841</v>
      </c>
      <c r="W200" s="73" t="s">
        <v>5358</v>
      </c>
      <c r="X200" s="85" t="s">
        <v>1842</v>
      </c>
      <c r="Y200" s="85"/>
      <c r="Z200" s="73" t="s">
        <v>3847</v>
      </c>
      <c r="AA200" s="69" t="s">
        <v>4494</v>
      </c>
      <c r="AB200" s="78" t="s">
        <v>3782</v>
      </c>
      <c r="AC200" s="41" t="s">
        <v>3783</v>
      </c>
      <c r="AD200" s="46" t="b">
        <v>0</v>
      </c>
      <c r="AE200" s="47">
        <v>-3.3441000000000001</v>
      </c>
      <c r="AF200" s="3" t="s">
        <v>3847</v>
      </c>
      <c r="AG200" s="3"/>
      <c r="AM200" s="73"/>
      <c r="AP200" s="3"/>
      <c r="AY200" s="3"/>
    </row>
    <row r="201" spans="2:51">
      <c r="B201" s="18"/>
      <c r="C201" s="18"/>
      <c r="D201" s="3" t="s">
        <v>3847</v>
      </c>
      <c r="E201" s="1"/>
      <c r="F201" s="18"/>
      <c r="G201" s="18"/>
      <c r="H201" s="27"/>
      <c r="I201" s="18"/>
      <c r="K201" s="27"/>
      <c r="L201" s="18"/>
      <c r="M201" s="18"/>
      <c r="N201" s="3"/>
      <c r="O201" s="118"/>
      <c r="P201" s="119"/>
      <c r="Q201" s="52"/>
      <c r="R201" s="87"/>
      <c r="S201" s="87"/>
      <c r="T201" s="87"/>
      <c r="U201" s="87"/>
      <c r="V201" s="87"/>
      <c r="W201" s="87"/>
      <c r="X201" s="87"/>
      <c r="Y201" s="87"/>
      <c r="Z201" s="73" t="s">
        <v>3847</v>
      </c>
      <c r="AA201" s="71"/>
      <c r="AB201" s="79"/>
      <c r="AC201" s="44"/>
      <c r="AD201" s="50"/>
      <c r="AE201" s="51"/>
      <c r="AF201" s="3" t="s">
        <v>3847</v>
      </c>
      <c r="AG201" s="3"/>
      <c r="AM201" s="73"/>
      <c r="AP201" s="3"/>
      <c r="AY201" s="3"/>
    </row>
    <row r="202" spans="2:51" ht="32" customHeight="1">
      <c r="B202" s="7" t="s">
        <v>1853</v>
      </c>
      <c r="C202" s="7" t="s">
        <v>1845</v>
      </c>
      <c r="D202" s="3" t="s">
        <v>3847</v>
      </c>
      <c r="E202" t="s">
        <v>1851</v>
      </c>
      <c r="F202" s="7" t="s">
        <v>1836</v>
      </c>
      <c r="G202" s="7" t="s">
        <v>1835</v>
      </c>
      <c r="H202" s="26" t="s">
        <v>4274</v>
      </c>
      <c r="I202" s="7"/>
      <c r="K202" s="32" t="s">
        <v>3990</v>
      </c>
      <c r="L202" s="7">
        <v>0</v>
      </c>
      <c r="M202" s="7">
        <v>1000</v>
      </c>
      <c r="N202" s="3"/>
      <c r="O202" s="116">
        <f>VLOOKUP(E202,'Raw Data'!$B$7:$C$491,2,FALSE)</f>
        <v>0</v>
      </c>
      <c r="P202" s="119"/>
      <c r="Q202" s="48">
        <v>175</v>
      </c>
      <c r="R202" s="85" t="s">
        <v>1851</v>
      </c>
      <c r="S202" s="73" t="s">
        <v>1852</v>
      </c>
      <c r="T202" s="85" t="s">
        <v>1844</v>
      </c>
      <c r="U202" s="85" t="s">
        <v>1848</v>
      </c>
      <c r="V202" s="85" t="s">
        <v>1846</v>
      </c>
      <c r="W202" s="73" t="s">
        <v>5360</v>
      </c>
      <c r="X202" s="85" t="s">
        <v>1847</v>
      </c>
      <c r="Y202" s="85"/>
      <c r="Z202" s="73" t="s">
        <v>3847</v>
      </c>
      <c r="AA202" s="70" t="s">
        <v>4495</v>
      </c>
      <c r="AB202" s="78" t="s">
        <v>3782</v>
      </c>
      <c r="AC202" s="41" t="s">
        <v>3783</v>
      </c>
      <c r="AD202" s="46" t="b">
        <v>0</v>
      </c>
      <c r="AE202" s="47">
        <v>-5.1848000000000001</v>
      </c>
      <c r="AF202" s="3" t="s">
        <v>3847</v>
      </c>
      <c r="AG202" s="3"/>
      <c r="AM202" s="73"/>
      <c r="AP202" s="3"/>
      <c r="AY202" s="3"/>
    </row>
    <row r="203" spans="2:51" ht="32" customHeight="1">
      <c r="B203" s="7" t="s">
        <v>1856</v>
      </c>
      <c r="C203" s="7" t="s">
        <v>1255</v>
      </c>
      <c r="D203" s="3" t="s">
        <v>3847</v>
      </c>
      <c r="E203" t="s">
        <v>1855</v>
      </c>
      <c r="F203" s="7" t="s">
        <v>1256</v>
      </c>
      <c r="G203" s="7" t="s">
        <v>1835</v>
      </c>
      <c r="H203" s="26" t="s">
        <v>4275</v>
      </c>
      <c r="I203" s="7"/>
      <c r="K203" s="32" t="s">
        <v>3991</v>
      </c>
      <c r="L203" s="7">
        <v>-1000</v>
      </c>
      <c r="M203" s="7">
        <v>1000</v>
      </c>
      <c r="N203" s="3"/>
      <c r="O203" s="116">
        <f>VLOOKUP(E203,'Raw Data'!$B$7:$C$491,2,FALSE)</f>
        <v>0</v>
      </c>
      <c r="P203" s="119"/>
      <c r="Q203" s="48">
        <v>176</v>
      </c>
      <c r="R203" s="85" t="s">
        <v>1855</v>
      </c>
      <c r="S203" s="73" t="s">
        <v>1854</v>
      </c>
      <c r="T203" s="85" t="s">
        <v>1849</v>
      </c>
      <c r="U203" s="85" t="s">
        <v>1262</v>
      </c>
      <c r="V203" s="85" t="s">
        <v>1263</v>
      </c>
      <c r="W203" s="73" t="s">
        <v>5324</v>
      </c>
      <c r="X203" s="85" t="s">
        <v>1264</v>
      </c>
      <c r="Y203" s="85"/>
      <c r="Z203" s="73" t="s">
        <v>3847</v>
      </c>
      <c r="AA203" s="70"/>
      <c r="AB203" s="78" t="s">
        <v>3784</v>
      </c>
      <c r="AC203" s="41" t="s">
        <v>3834</v>
      </c>
      <c r="AD203" s="46" t="b">
        <v>0</v>
      </c>
      <c r="AE203" s="47">
        <v>-2.9098000000000002</v>
      </c>
      <c r="AF203" s="3" t="s">
        <v>3847</v>
      </c>
      <c r="AG203" s="3"/>
      <c r="AM203" s="73"/>
      <c r="AP203" s="3"/>
      <c r="AY203" s="3"/>
    </row>
    <row r="204" spans="2:51" ht="32" customHeight="1">
      <c r="B204" s="7" t="s">
        <v>1859</v>
      </c>
      <c r="C204" s="7" t="s">
        <v>1121</v>
      </c>
      <c r="D204" s="3" t="s">
        <v>3847</v>
      </c>
      <c r="E204" t="s">
        <v>1858</v>
      </c>
      <c r="F204" s="7" t="s">
        <v>1121</v>
      </c>
      <c r="G204" s="7" t="s">
        <v>1835</v>
      </c>
      <c r="H204" s="26" t="s">
        <v>4276</v>
      </c>
      <c r="I204" s="7"/>
      <c r="K204" s="32" t="s">
        <v>3992</v>
      </c>
      <c r="L204" s="7">
        <v>-1000</v>
      </c>
      <c r="M204" s="7">
        <v>1000</v>
      </c>
      <c r="N204" s="3"/>
      <c r="O204" s="116">
        <f>VLOOKUP(E204,'Raw Data'!$B$7:$C$491,2,FALSE)</f>
        <v>0</v>
      </c>
      <c r="P204" s="119"/>
      <c r="Q204" s="48">
        <v>177</v>
      </c>
      <c r="R204" s="85" t="s">
        <v>1858</v>
      </c>
      <c r="S204" s="73" t="s">
        <v>1857</v>
      </c>
      <c r="T204" s="85" t="s">
        <v>1850</v>
      </c>
      <c r="U204" s="85" t="s">
        <v>1121</v>
      </c>
      <c r="V204" s="85" t="s">
        <v>1121</v>
      </c>
      <c r="W204" s="85" t="s">
        <v>1121</v>
      </c>
      <c r="X204" s="85" t="s">
        <v>1121</v>
      </c>
      <c r="Y204" s="85"/>
      <c r="Z204" s="73" t="s">
        <v>3847</v>
      </c>
      <c r="AA204" s="70"/>
      <c r="AB204" s="78"/>
      <c r="AC204" s="41"/>
      <c r="AD204" s="46"/>
      <c r="AE204" s="47"/>
      <c r="AF204" s="3" t="s">
        <v>3847</v>
      </c>
      <c r="AG204" s="3"/>
      <c r="AM204" s="73"/>
      <c r="AP204" s="3"/>
      <c r="AY204" s="3"/>
    </row>
    <row r="205" spans="2:51" s="5" customFormat="1">
      <c r="B205" s="3"/>
      <c r="C205" s="3"/>
      <c r="D205" s="3"/>
      <c r="F205" s="3"/>
      <c r="G205" s="3"/>
      <c r="H205" s="32"/>
      <c r="I205" s="3"/>
      <c r="J205" s="3"/>
      <c r="K205" s="32"/>
      <c r="L205" s="3"/>
      <c r="M205" s="3"/>
      <c r="N205" s="3"/>
      <c r="O205" s="119"/>
      <c r="P205" s="119"/>
      <c r="Q205" s="77"/>
      <c r="R205" s="73"/>
      <c r="S205" s="73"/>
      <c r="T205" s="73"/>
      <c r="U205" s="73"/>
      <c r="V205" s="73"/>
      <c r="W205" s="73"/>
      <c r="X205" s="73"/>
      <c r="Y205" s="73"/>
      <c r="Z205" s="73"/>
      <c r="AA205" s="70"/>
      <c r="AB205" s="78"/>
      <c r="AC205" s="45"/>
      <c r="AD205" s="53"/>
      <c r="AE205" s="54"/>
      <c r="AF205" s="3"/>
      <c r="AG205" s="3"/>
      <c r="AM205" s="73"/>
      <c r="AP205" s="3"/>
      <c r="AY205" s="3"/>
    </row>
    <row r="206" spans="2:51" ht="32" customHeight="1">
      <c r="B206" s="7" t="s">
        <v>4782</v>
      </c>
      <c r="C206" s="7" t="s">
        <v>1255</v>
      </c>
      <c r="D206" s="3" t="s">
        <v>3847</v>
      </c>
      <c r="E206" t="s">
        <v>1758</v>
      </c>
      <c r="F206" s="7" t="s">
        <v>1256</v>
      </c>
      <c r="G206" s="7" t="s">
        <v>1834</v>
      </c>
      <c r="H206" s="26" t="s">
        <v>4269</v>
      </c>
      <c r="I206" s="7"/>
      <c r="K206" s="26" t="s">
        <v>3982</v>
      </c>
      <c r="L206" s="7">
        <v>-1000</v>
      </c>
      <c r="M206" s="7">
        <v>1000</v>
      </c>
      <c r="N206" s="3"/>
      <c r="O206" s="116">
        <f>VLOOKUP(E206,'Raw Data'!$B$7:$C$491,2,FALSE)</f>
        <v>0</v>
      </c>
      <c r="P206" s="119"/>
      <c r="Q206" s="48">
        <v>178</v>
      </c>
      <c r="R206" s="85" t="s">
        <v>1758</v>
      </c>
      <c r="S206" s="85" t="s">
        <v>5585</v>
      </c>
      <c r="T206" s="85" t="s">
        <v>2524</v>
      </c>
      <c r="U206" s="85" t="s">
        <v>1262</v>
      </c>
      <c r="V206" s="85" t="s">
        <v>1263</v>
      </c>
      <c r="W206" s="73" t="s">
        <v>5324</v>
      </c>
      <c r="X206" s="85" t="s">
        <v>1264</v>
      </c>
      <c r="Y206" s="85"/>
      <c r="Z206" s="73" t="s">
        <v>3847</v>
      </c>
      <c r="AA206" s="69"/>
      <c r="AB206" s="78" t="s">
        <v>3784</v>
      </c>
      <c r="AC206" s="41" t="s">
        <v>3834</v>
      </c>
      <c r="AD206" s="46" t="b">
        <v>0</v>
      </c>
      <c r="AE206" s="47">
        <v>-2.9098000000000002</v>
      </c>
      <c r="AF206" s="3" t="s">
        <v>3847</v>
      </c>
      <c r="AG206" s="3"/>
      <c r="AM206" s="73"/>
      <c r="AP206" s="3"/>
      <c r="AY206" s="3"/>
    </row>
    <row r="207" spans="2:51" ht="32" customHeight="1">
      <c r="B207" s="7" t="s">
        <v>4783</v>
      </c>
      <c r="C207" s="7" t="s">
        <v>1255</v>
      </c>
      <c r="D207" s="3" t="s">
        <v>3847</v>
      </c>
      <c r="E207" t="s">
        <v>1740</v>
      </c>
      <c r="F207" s="7" t="s">
        <v>1256</v>
      </c>
      <c r="G207" s="7" t="s">
        <v>1834</v>
      </c>
      <c r="H207" s="26" t="s">
        <v>4269</v>
      </c>
      <c r="I207" s="7"/>
      <c r="K207" s="32" t="s">
        <v>3983</v>
      </c>
      <c r="L207" s="7">
        <v>-1000</v>
      </c>
      <c r="M207" s="7">
        <v>1000</v>
      </c>
      <c r="N207" s="3"/>
      <c r="O207" s="116">
        <f>VLOOKUP(E207,'Raw Data'!$B$7:$C$491,2,FALSE)</f>
        <v>1E-3</v>
      </c>
      <c r="P207" s="119"/>
      <c r="Q207" s="48">
        <v>179</v>
      </c>
      <c r="R207" s="85" t="s">
        <v>1740</v>
      </c>
      <c r="S207" s="73" t="s">
        <v>5586</v>
      </c>
      <c r="T207" s="85" t="s">
        <v>2524</v>
      </c>
      <c r="U207" s="85" t="s">
        <v>1259</v>
      </c>
      <c r="V207" s="85" t="s">
        <v>1260</v>
      </c>
      <c r="W207" s="73" t="s">
        <v>5327</v>
      </c>
      <c r="X207" s="85" t="s">
        <v>1261</v>
      </c>
      <c r="Y207" s="85"/>
      <c r="Z207" s="73" t="s">
        <v>3847</v>
      </c>
      <c r="AA207" s="69"/>
      <c r="AB207" s="78" t="s">
        <v>3784</v>
      </c>
      <c r="AC207" s="41" t="s">
        <v>3784</v>
      </c>
      <c r="AD207" s="46" t="b">
        <v>1</v>
      </c>
      <c r="AE207" s="47">
        <v>8.8086000000000002</v>
      </c>
      <c r="AF207" s="3" t="s">
        <v>3847</v>
      </c>
      <c r="AG207" s="3"/>
      <c r="AM207" s="73"/>
      <c r="AP207" s="3"/>
      <c r="AY207" s="3"/>
    </row>
    <row r="208" spans="2:51" ht="48" customHeight="1">
      <c r="B208" s="7" t="s">
        <v>4784</v>
      </c>
      <c r="C208" s="7" t="s">
        <v>1756</v>
      </c>
      <c r="D208" s="3" t="s">
        <v>3847</v>
      </c>
      <c r="E208" s="7" t="s">
        <v>1762</v>
      </c>
      <c r="F208" s="7" t="s">
        <v>1735</v>
      </c>
      <c r="G208" s="7" t="s">
        <v>1834</v>
      </c>
      <c r="H208" s="26" t="s">
        <v>4270</v>
      </c>
      <c r="I208" s="7"/>
      <c r="K208" s="32" t="s">
        <v>3984</v>
      </c>
      <c r="L208" s="7">
        <v>0</v>
      </c>
      <c r="M208" s="7">
        <v>1000</v>
      </c>
      <c r="N208" s="3"/>
      <c r="O208" s="116">
        <f>VLOOKUP(E208,'Raw Data'!$B$7:$C$491,2,FALSE)</f>
        <v>0</v>
      </c>
      <c r="P208" s="119"/>
      <c r="Q208" s="48">
        <v>180</v>
      </c>
      <c r="R208" s="85" t="s">
        <v>1762</v>
      </c>
      <c r="S208" s="73" t="s">
        <v>1761</v>
      </c>
      <c r="T208" s="85" t="s">
        <v>1837</v>
      </c>
      <c r="U208" s="85" t="s">
        <v>1753</v>
      </c>
      <c r="V208" s="85" t="s">
        <v>1754</v>
      </c>
      <c r="W208" s="73" t="s">
        <v>5359</v>
      </c>
      <c r="X208" s="85" t="s">
        <v>1755</v>
      </c>
      <c r="Y208" s="85"/>
      <c r="Z208" s="73" t="s">
        <v>3847</v>
      </c>
      <c r="AA208" s="69" t="s">
        <v>4447</v>
      </c>
      <c r="AB208" s="78" t="s">
        <v>3785</v>
      </c>
      <c r="AC208" s="41" t="s">
        <v>3783</v>
      </c>
      <c r="AD208" s="46" t="b">
        <v>1</v>
      </c>
      <c r="AE208" s="47">
        <v>10.759</v>
      </c>
      <c r="AF208" s="3" t="s">
        <v>3847</v>
      </c>
      <c r="AG208" s="3"/>
      <c r="AM208" s="73"/>
      <c r="AP208" s="3"/>
      <c r="AY208" s="3"/>
    </row>
    <row r="209" spans="2:51" ht="48" customHeight="1">
      <c r="B209" s="7" t="s">
        <v>4785</v>
      </c>
      <c r="C209" s="7" t="s">
        <v>1756</v>
      </c>
      <c r="D209" s="3" t="s">
        <v>3847</v>
      </c>
      <c r="E209" s="7" t="s">
        <v>4415</v>
      </c>
      <c r="F209" s="7" t="s">
        <v>1735</v>
      </c>
      <c r="G209" s="7" t="s">
        <v>1834</v>
      </c>
      <c r="H209" s="26" t="s">
        <v>4270</v>
      </c>
      <c r="I209" s="7"/>
      <c r="K209" s="32" t="s">
        <v>3985</v>
      </c>
      <c r="L209" s="3">
        <v>0</v>
      </c>
      <c r="M209" s="3">
        <v>1000</v>
      </c>
      <c r="N209" s="3"/>
      <c r="O209" s="116">
        <f>VLOOKUP(E209,'Raw Data'!$B$7:$C$491,2,FALSE)</f>
        <v>0</v>
      </c>
      <c r="P209" s="119"/>
      <c r="Q209" s="48">
        <v>181</v>
      </c>
      <c r="R209" s="85" t="s">
        <v>354</v>
      </c>
      <c r="S209" s="73" t="s">
        <v>354</v>
      </c>
      <c r="T209" s="85" t="s">
        <v>1837</v>
      </c>
      <c r="U209" s="85" t="s">
        <v>1753</v>
      </c>
      <c r="V209" s="85" t="s">
        <v>1754</v>
      </c>
      <c r="W209" s="73" t="s">
        <v>5359</v>
      </c>
      <c r="X209" s="85" t="s">
        <v>1755</v>
      </c>
      <c r="Y209" s="85"/>
      <c r="Z209" s="73" t="s">
        <v>3847</v>
      </c>
      <c r="AA209" s="69" t="s">
        <v>4447</v>
      </c>
      <c r="AB209" s="78" t="s">
        <v>3785</v>
      </c>
      <c r="AC209" s="41" t="s">
        <v>3783</v>
      </c>
      <c r="AD209" s="46" t="b">
        <v>1</v>
      </c>
      <c r="AE209" s="47">
        <v>10.759</v>
      </c>
      <c r="AF209" s="3" t="s">
        <v>3847</v>
      </c>
      <c r="AG209" s="3"/>
      <c r="AM209" s="73"/>
      <c r="AP209" s="3"/>
      <c r="AY209" s="3"/>
    </row>
    <row r="210" spans="2:51" ht="48" customHeight="1">
      <c r="B210" s="7" t="s">
        <v>1757</v>
      </c>
      <c r="C210" s="7" t="s">
        <v>1756</v>
      </c>
      <c r="D210" s="3" t="s">
        <v>3847</v>
      </c>
      <c r="E210" t="s">
        <v>4363</v>
      </c>
      <c r="F210" s="7" t="s">
        <v>1735</v>
      </c>
      <c r="G210" s="7" t="s">
        <v>1834</v>
      </c>
      <c r="H210" s="26" t="s">
        <v>4271</v>
      </c>
      <c r="I210" s="7"/>
      <c r="K210" s="26" t="s">
        <v>3986</v>
      </c>
      <c r="L210" s="7">
        <v>0</v>
      </c>
      <c r="M210" s="7">
        <v>1000</v>
      </c>
      <c r="N210" s="3"/>
      <c r="O210" s="116">
        <f>VLOOKUP(E210,'Raw Data'!$B$7:$C$491,2,FALSE)</f>
        <v>1E-3</v>
      </c>
      <c r="P210" s="119"/>
      <c r="Q210" s="48">
        <v>182</v>
      </c>
      <c r="R210" s="85" t="s">
        <v>354</v>
      </c>
      <c r="S210" s="73" t="s">
        <v>354</v>
      </c>
      <c r="T210" s="85" t="s">
        <v>1737</v>
      </c>
      <c r="U210" s="85" t="s">
        <v>1753</v>
      </c>
      <c r="V210" s="85" t="s">
        <v>1754</v>
      </c>
      <c r="W210" s="73" t="s">
        <v>5359</v>
      </c>
      <c r="X210" s="85" t="s">
        <v>1755</v>
      </c>
      <c r="Y210" s="85" t="s">
        <v>1752</v>
      </c>
      <c r="Z210" s="73" t="s">
        <v>3847</v>
      </c>
      <c r="AA210" s="69" t="s">
        <v>4448</v>
      </c>
      <c r="AB210" s="78" t="s">
        <v>3785</v>
      </c>
      <c r="AC210" s="41" t="s">
        <v>3783</v>
      </c>
      <c r="AD210" s="46" t="b">
        <v>1</v>
      </c>
      <c r="AE210" s="47">
        <v>10.759</v>
      </c>
      <c r="AF210" s="3" t="s">
        <v>3847</v>
      </c>
      <c r="AG210" s="3"/>
      <c r="AM210" s="73"/>
      <c r="AP210" s="3"/>
      <c r="AY210" s="3"/>
    </row>
    <row r="211" spans="2:51" ht="48" customHeight="1">
      <c r="B211" s="7" t="s">
        <v>5793</v>
      </c>
      <c r="C211" s="7" t="s">
        <v>1756</v>
      </c>
      <c r="D211" s="3" t="s">
        <v>3847</v>
      </c>
      <c r="E211" t="s">
        <v>5792</v>
      </c>
      <c r="F211" s="7" t="s">
        <v>1735</v>
      </c>
      <c r="G211" s="7" t="s">
        <v>1834</v>
      </c>
      <c r="H211" s="26" t="s">
        <v>4271</v>
      </c>
      <c r="I211" s="7"/>
      <c r="K211" s="26" t="s">
        <v>3987</v>
      </c>
      <c r="L211" s="7">
        <v>0</v>
      </c>
      <c r="M211" s="7">
        <v>1000</v>
      </c>
      <c r="N211" s="3"/>
      <c r="O211" s="116">
        <f>VLOOKUP(E211,'Raw Data'!$B$7:$C$491,2,FALSE)</f>
        <v>0</v>
      </c>
      <c r="P211" s="119"/>
      <c r="Q211" s="48">
        <v>183</v>
      </c>
      <c r="R211" s="85" t="s">
        <v>1741</v>
      </c>
      <c r="S211" s="85" t="s">
        <v>1742</v>
      </c>
      <c r="T211" s="85" t="s">
        <v>1737</v>
      </c>
      <c r="U211" s="85" t="s">
        <v>1753</v>
      </c>
      <c r="V211" s="85" t="s">
        <v>1754</v>
      </c>
      <c r="W211" s="73" t="s">
        <v>5359</v>
      </c>
      <c r="X211" s="85" t="s">
        <v>1755</v>
      </c>
      <c r="Y211" s="85"/>
      <c r="Z211" s="73" t="s">
        <v>3847</v>
      </c>
      <c r="AA211" s="69" t="s">
        <v>4448</v>
      </c>
      <c r="AB211" s="78" t="s">
        <v>3785</v>
      </c>
      <c r="AC211" s="41" t="s">
        <v>3783</v>
      </c>
      <c r="AD211" s="46" t="b">
        <v>1</v>
      </c>
      <c r="AE211" s="47">
        <v>10.759</v>
      </c>
      <c r="AF211" s="3" t="s">
        <v>3847</v>
      </c>
      <c r="AG211" s="3"/>
      <c r="AM211" s="73"/>
      <c r="AP211" s="3"/>
      <c r="AY211" s="3"/>
    </row>
    <row r="212" spans="2:51" ht="32" customHeight="1">
      <c r="B212" s="7" t="s">
        <v>1760</v>
      </c>
      <c r="C212" s="7" t="s">
        <v>34</v>
      </c>
      <c r="D212" s="3" t="s">
        <v>3847</v>
      </c>
      <c r="E212" t="s">
        <v>1759</v>
      </c>
      <c r="F212" s="7" t="s">
        <v>1736</v>
      </c>
      <c r="G212" s="7" t="s">
        <v>1834</v>
      </c>
      <c r="H212" s="26" t="s">
        <v>4272</v>
      </c>
      <c r="I212" s="7"/>
      <c r="K212" s="32" t="s">
        <v>3988</v>
      </c>
      <c r="L212" s="7">
        <v>-1000</v>
      </c>
      <c r="M212" s="7">
        <v>1000</v>
      </c>
      <c r="N212" s="3"/>
      <c r="O212" s="116">
        <f>VLOOKUP(E212,'Raw Data'!$B$7:$C$491,2,FALSE)</f>
        <v>0</v>
      </c>
      <c r="P212" s="119"/>
      <c r="Q212" s="48">
        <v>184</v>
      </c>
      <c r="R212" s="85" t="s">
        <v>1759</v>
      </c>
      <c r="S212" s="85" t="s">
        <v>5587</v>
      </c>
      <c r="T212" s="85" t="s">
        <v>1738</v>
      </c>
      <c r="U212" s="85" t="s">
        <v>37</v>
      </c>
      <c r="V212" s="85" t="s">
        <v>36</v>
      </c>
      <c r="W212" s="73" t="s">
        <v>5286</v>
      </c>
      <c r="X212" s="85" t="s">
        <v>34</v>
      </c>
      <c r="Y212" s="85"/>
      <c r="Z212" s="73" t="s">
        <v>3847</v>
      </c>
      <c r="AA212" s="69"/>
      <c r="AB212" s="78" t="s">
        <v>3784</v>
      </c>
      <c r="AC212" s="41" t="s">
        <v>3785</v>
      </c>
      <c r="AD212" s="46" t="b">
        <v>1</v>
      </c>
      <c r="AE212" s="47">
        <v>5.2343000000000002</v>
      </c>
      <c r="AF212" s="3" t="s">
        <v>3847</v>
      </c>
      <c r="AG212" s="3"/>
      <c r="AM212" s="73"/>
      <c r="AP212" s="3"/>
      <c r="AY212" s="3"/>
    </row>
    <row r="213" spans="2:51">
      <c r="B213" s="7"/>
      <c r="C213" s="7"/>
      <c r="D213" s="3" t="s">
        <v>3847</v>
      </c>
      <c r="F213" s="7"/>
      <c r="G213" s="7"/>
      <c r="H213" s="26"/>
      <c r="I213" s="7"/>
      <c r="K213" s="32"/>
      <c r="L213" s="7"/>
      <c r="M213" s="7"/>
      <c r="N213" s="3"/>
      <c r="O213" s="116"/>
      <c r="P213" s="119"/>
      <c r="Q213" s="48"/>
      <c r="R213" s="85"/>
      <c r="S213" s="73"/>
      <c r="T213" s="85"/>
      <c r="U213" s="85"/>
      <c r="V213" s="85"/>
      <c r="W213" s="73"/>
      <c r="X213" s="85"/>
      <c r="Y213" s="85"/>
      <c r="Z213" s="73" t="s">
        <v>3847</v>
      </c>
      <c r="AA213" s="68"/>
      <c r="AB213" s="78"/>
      <c r="AC213" s="41"/>
      <c r="AD213" s="46"/>
      <c r="AE213" s="47"/>
      <c r="AF213" s="3" t="s">
        <v>3847</v>
      </c>
      <c r="AG213" s="3"/>
      <c r="AM213" s="73"/>
      <c r="AP213" s="3"/>
      <c r="AY213" s="3"/>
    </row>
    <row r="214" spans="2:51" ht="32" customHeight="1">
      <c r="B214" s="7" t="s">
        <v>2110</v>
      </c>
      <c r="C214" s="7" t="s">
        <v>1842</v>
      </c>
      <c r="D214" s="3" t="s">
        <v>3847</v>
      </c>
      <c r="E214" t="s">
        <v>2109</v>
      </c>
      <c r="F214" s="7" t="s">
        <v>1733</v>
      </c>
      <c r="G214" s="7" t="s">
        <v>1839</v>
      </c>
      <c r="H214" s="26" t="s">
        <v>4273</v>
      </c>
      <c r="I214" s="7"/>
      <c r="K214" s="32" t="s">
        <v>3989</v>
      </c>
      <c r="L214" s="7">
        <v>0</v>
      </c>
      <c r="M214" s="7">
        <v>1000</v>
      </c>
      <c r="N214" s="3"/>
      <c r="O214" s="116">
        <f>VLOOKUP(E214,'Raw Data'!$B$7:$C$491,2,FALSE)</f>
        <v>0</v>
      </c>
      <c r="P214" s="119"/>
      <c r="Q214" s="48">
        <v>185</v>
      </c>
      <c r="R214" s="85" t="s">
        <v>2109</v>
      </c>
      <c r="S214" s="73" t="s">
        <v>5588</v>
      </c>
      <c r="T214" s="85" t="s">
        <v>1734</v>
      </c>
      <c r="U214" s="85" t="s">
        <v>1840</v>
      </c>
      <c r="V214" s="85" t="s">
        <v>1841</v>
      </c>
      <c r="W214" s="73" t="s">
        <v>5358</v>
      </c>
      <c r="X214" s="85" t="s">
        <v>1842</v>
      </c>
      <c r="Y214" s="85"/>
      <c r="Z214" s="73" t="s">
        <v>3847</v>
      </c>
      <c r="AA214" s="70" t="s">
        <v>4449</v>
      </c>
      <c r="AB214" s="78" t="s">
        <v>3782</v>
      </c>
      <c r="AC214" s="41" t="s">
        <v>3783</v>
      </c>
      <c r="AD214" s="46" t="b">
        <v>0</v>
      </c>
      <c r="AE214" s="47">
        <v>-3.3441000000000001</v>
      </c>
      <c r="AF214" s="3" t="s">
        <v>3847</v>
      </c>
      <c r="AG214" s="3"/>
      <c r="AM214" s="73"/>
      <c r="AP214" s="3"/>
      <c r="AY214" s="3"/>
    </row>
    <row r="215" spans="2:51">
      <c r="B215" s="18"/>
      <c r="C215" s="18"/>
      <c r="D215" s="3" t="s">
        <v>3847</v>
      </c>
      <c r="E215" s="1"/>
      <c r="F215" s="18"/>
      <c r="G215" s="18"/>
      <c r="H215" s="27"/>
      <c r="I215" s="18"/>
      <c r="K215" s="27"/>
      <c r="L215" s="18"/>
      <c r="M215" s="18"/>
      <c r="N215" s="3"/>
      <c r="O215" s="118"/>
      <c r="P215" s="119"/>
      <c r="Q215" s="52"/>
      <c r="R215" s="87"/>
      <c r="S215" s="87"/>
      <c r="T215" s="87"/>
      <c r="U215" s="87"/>
      <c r="V215" s="87"/>
      <c r="W215" s="87"/>
      <c r="X215" s="87"/>
      <c r="Y215" s="87"/>
      <c r="Z215" s="73" t="s">
        <v>3847</v>
      </c>
      <c r="AA215" s="71"/>
      <c r="AB215" s="79"/>
      <c r="AC215" s="44"/>
      <c r="AD215" s="50"/>
      <c r="AE215" s="51"/>
      <c r="AF215" s="3" t="s">
        <v>3847</v>
      </c>
      <c r="AG215" s="3"/>
      <c r="AM215" s="73"/>
      <c r="AP215" s="3"/>
      <c r="AY215" s="3"/>
    </row>
    <row r="216" spans="2:51" ht="64" customHeight="1">
      <c r="B216" s="7" t="s">
        <v>979</v>
      </c>
      <c r="C216" s="7" t="s">
        <v>980</v>
      </c>
      <c r="D216" s="3" t="s">
        <v>3847</v>
      </c>
      <c r="E216" t="s">
        <v>977</v>
      </c>
      <c r="F216" s="7" t="s">
        <v>983</v>
      </c>
      <c r="G216" s="2" t="s">
        <v>968</v>
      </c>
      <c r="H216" s="28" t="s">
        <v>969</v>
      </c>
      <c r="I216" s="3"/>
      <c r="K216" s="26" t="s">
        <v>3993</v>
      </c>
      <c r="L216" s="7">
        <v>0</v>
      </c>
      <c r="M216" s="7">
        <v>1000</v>
      </c>
      <c r="N216" s="3"/>
      <c r="O216" s="116">
        <f>VLOOKUP(E216,'Raw Data'!$B$7:$C$491,2,FALSE)</f>
        <v>0</v>
      </c>
      <c r="P216" s="119"/>
      <c r="Q216" s="48">
        <v>186</v>
      </c>
      <c r="R216" s="85" t="s">
        <v>977</v>
      </c>
      <c r="S216" s="85" t="s">
        <v>978</v>
      </c>
      <c r="T216" s="88" t="s">
        <v>987</v>
      </c>
      <c r="U216" s="85" t="s">
        <v>981</v>
      </c>
      <c r="V216" s="85" t="s">
        <v>982</v>
      </c>
      <c r="W216" t="s">
        <v>5487</v>
      </c>
      <c r="X216" s="85" t="s">
        <v>980</v>
      </c>
      <c r="Y216" s="73" t="s">
        <v>4525</v>
      </c>
      <c r="Z216" s="73" t="s">
        <v>3847</v>
      </c>
      <c r="AA216" s="70" t="s">
        <v>4496</v>
      </c>
      <c r="AB216" s="78" t="s">
        <v>3810</v>
      </c>
      <c r="AC216" s="45" t="s">
        <v>3810</v>
      </c>
      <c r="AD216" s="46" t="s">
        <v>1517</v>
      </c>
      <c r="AE216" s="49" t="s">
        <v>2578</v>
      </c>
      <c r="AF216" s="3" t="s">
        <v>3847</v>
      </c>
      <c r="AG216" s="3"/>
      <c r="AM216" s="73"/>
      <c r="AP216" s="3"/>
      <c r="AY216" s="3"/>
    </row>
    <row r="217" spans="2:51" ht="32" customHeight="1">
      <c r="B217" s="7" t="s">
        <v>986</v>
      </c>
      <c r="C217" s="7" t="s">
        <v>993</v>
      </c>
      <c r="D217" s="3" t="s">
        <v>3847</v>
      </c>
      <c r="E217" t="s">
        <v>984</v>
      </c>
      <c r="F217" s="7" t="s">
        <v>989</v>
      </c>
      <c r="G217" s="2" t="s">
        <v>968</v>
      </c>
      <c r="H217" s="28" t="s">
        <v>970</v>
      </c>
      <c r="I217" s="7"/>
      <c r="K217" s="26" t="s">
        <v>3994</v>
      </c>
      <c r="L217" s="7">
        <v>0</v>
      </c>
      <c r="M217" s="7">
        <v>1000</v>
      </c>
      <c r="N217" s="3"/>
      <c r="O217" s="116">
        <f>VLOOKUP(E217,'Raw Data'!$B$7:$C$491,2,FALSE)</f>
        <v>0</v>
      </c>
      <c r="P217" s="119"/>
      <c r="Q217" s="48">
        <v>187</v>
      </c>
      <c r="R217" s="85" t="s">
        <v>984</v>
      </c>
      <c r="S217" s="85" t="s">
        <v>985</v>
      </c>
      <c r="T217" s="88" t="s">
        <v>988</v>
      </c>
      <c r="U217" s="85" t="s">
        <v>990</v>
      </c>
      <c r="V217" s="85" t="s">
        <v>991</v>
      </c>
      <c r="W217" s="73" t="s">
        <v>5361</v>
      </c>
      <c r="X217" s="85" t="s">
        <v>992</v>
      </c>
      <c r="Y217" s="85"/>
      <c r="Z217" s="73" t="s">
        <v>3847</v>
      </c>
      <c r="AA217" s="70" t="s">
        <v>4450</v>
      </c>
      <c r="AB217" s="78" t="s">
        <v>3782</v>
      </c>
      <c r="AC217" s="41" t="s">
        <v>3784</v>
      </c>
      <c r="AD217" s="46" t="b">
        <v>0</v>
      </c>
      <c r="AE217" s="47">
        <v>-3.3441000000000001</v>
      </c>
      <c r="AF217" s="3" t="s">
        <v>3847</v>
      </c>
      <c r="AG217" s="3"/>
      <c r="AM217" s="73"/>
      <c r="AP217" s="3"/>
      <c r="AY217" s="3"/>
    </row>
    <row r="218" spans="2:51" ht="64" customHeight="1">
      <c r="B218" s="7" t="s">
        <v>996</v>
      </c>
      <c r="C218" s="7" t="s">
        <v>1001</v>
      </c>
      <c r="D218" s="3" t="s">
        <v>3847</v>
      </c>
      <c r="E218" t="s">
        <v>994</v>
      </c>
      <c r="F218" s="7" t="s">
        <v>997</v>
      </c>
      <c r="G218" s="2" t="s">
        <v>968</v>
      </c>
      <c r="H218" s="28" t="s">
        <v>971</v>
      </c>
      <c r="I218" s="3"/>
      <c r="K218" s="26" t="s">
        <v>3995</v>
      </c>
      <c r="L218" s="7">
        <v>0</v>
      </c>
      <c r="M218" s="7">
        <v>1000</v>
      </c>
      <c r="N218" s="3"/>
      <c r="O218" s="116">
        <f>VLOOKUP(E218,'Raw Data'!$B$7:$C$491,2,FALSE)</f>
        <v>0</v>
      </c>
      <c r="P218" s="119"/>
      <c r="Q218" s="48">
        <v>188</v>
      </c>
      <c r="R218" s="85" t="s">
        <v>994</v>
      </c>
      <c r="S218" s="85" t="s">
        <v>995</v>
      </c>
      <c r="T218" s="88" t="s">
        <v>1005</v>
      </c>
      <c r="U218" s="85" t="s">
        <v>998</v>
      </c>
      <c r="V218" s="85" t="s">
        <v>999</v>
      </c>
      <c r="W218" s="73" t="s">
        <v>5362</v>
      </c>
      <c r="X218" s="85" t="s">
        <v>1000</v>
      </c>
      <c r="Y218" s="73" t="s">
        <v>4519</v>
      </c>
      <c r="Z218" s="73" t="s">
        <v>3847</v>
      </c>
      <c r="AA218" s="70" t="s">
        <v>4497</v>
      </c>
      <c r="AB218" s="78" t="s">
        <v>3783</v>
      </c>
      <c r="AC218" s="45" t="s">
        <v>3783</v>
      </c>
      <c r="AD218" s="46" t="b">
        <v>1</v>
      </c>
      <c r="AE218" s="47">
        <v>11.600300000000001</v>
      </c>
      <c r="AF218" s="3" t="s">
        <v>3847</v>
      </c>
      <c r="AG218" s="3"/>
      <c r="AM218" s="73"/>
      <c r="AP218" s="3"/>
      <c r="AY218" s="3"/>
    </row>
    <row r="219" spans="2:51" ht="32" customHeight="1">
      <c r="B219" s="7" t="s">
        <v>1004</v>
      </c>
      <c r="C219" s="7" t="s">
        <v>1010</v>
      </c>
      <c r="D219" s="3" t="s">
        <v>3847</v>
      </c>
      <c r="E219" t="s">
        <v>1002</v>
      </c>
      <c r="F219" s="7" t="s">
        <v>1007</v>
      </c>
      <c r="G219" s="2" t="s">
        <v>968</v>
      </c>
      <c r="H219" s="28" t="s">
        <v>972</v>
      </c>
      <c r="I219" s="7"/>
      <c r="K219" s="26" t="s">
        <v>3996</v>
      </c>
      <c r="L219" s="7">
        <v>-1000</v>
      </c>
      <c r="M219" s="7">
        <v>1000</v>
      </c>
      <c r="N219" s="3"/>
      <c r="O219" s="116">
        <f>VLOOKUP(E219,'Raw Data'!$B$7:$C$491,2,FALSE)</f>
        <v>0</v>
      </c>
      <c r="P219" s="119"/>
      <c r="Q219" s="48">
        <v>189</v>
      </c>
      <c r="R219" s="85" t="s">
        <v>1002</v>
      </c>
      <c r="S219" s="85" t="s">
        <v>1003</v>
      </c>
      <c r="T219" s="88" t="s">
        <v>1006</v>
      </c>
      <c r="U219" s="85" t="s">
        <v>1008</v>
      </c>
      <c r="V219" s="85" t="s">
        <v>1009</v>
      </c>
      <c r="W219" s="73" t="s">
        <v>5363</v>
      </c>
      <c r="X219" s="85" t="s">
        <v>1010</v>
      </c>
      <c r="Y219" s="85"/>
      <c r="Z219" s="73" t="s">
        <v>3847</v>
      </c>
      <c r="AA219" s="70"/>
      <c r="AB219" s="78" t="s">
        <v>3782</v>
      </c>
      <c r="AC219" s="41" t="s">
        <v>3782</v>
      </c>
      <c r="AD219" s="46" t="b">
        <v>0</v>
      </c>
      <c r="AE219" s="47">
        <v>-6.2297000000000002</v>
      </c>
      <c r="AF219" s="3" t="s">
        <v>3847</v>
      </c>
      <c r="AG219" s="3"/>
      <c r="AM219" s="73"/>
      <c r="AP219" s="3"/>
      <c r="AY219" s="3"/>
    </row>
    <row r="220" spans="2:51" ht="64" customHeight="1">
      <c r="B220" s="7" t="s">
        <v>1018</v>
      </c>
      <c r="C220" s="7" t="s">
        <v>1017</v>
      </c>
      <c r="D220" s="3" t="s">
        <v>3847</v>
      </c>
      <c r="E220" t="s">
        <v>1011</v>
      </c>
      <c r="F220" s="7" t="s">
        <v>1014</v>
      </c>
      <c r="G220" s="2" t="s">
        <v>968</v>
      </c>
      <c r="H220" s="28" t="s">
        <v>973</v>
      </c>
      <c r="I220" s="7"/>
      <c r="K220" s="26" t="s">
        <v>3997</v>
      </c>
      <c r="L220" s="7">
        <v>0</v>
      </c>
      <c r="M220" s="7">
        <v>1000</v>
      </c>
      <c r="N220" s="3"/>
      <c r="O220" s="116">
        <f>VLOOKUP(E220,'Raw Data'!$B$7:$C$491,2,FALSE)</f>
        <v>0</v>
      </c>
      <c r="P220" s="119"/>
      <c r="Q220" s="48">
        <v>190</v>
      </c>
      <c r="R220" s="85" t="s">
        <v>1011</v>
      </c>
      <c r="S220" s="85" t="s">
        <v>1012</v>
      </c>
      <c r="T220" s="88" t="s">
        <v>1013</v>
      </c>
      <c r="U220" s="85" t="s">
        <v>1015</v>
      </c>
      <c r="V220" s="85" t="s">
        <v>1016</v>
      </c>
      <c r="W220" s="73" t="s">
        <v>5364</v>
      </c>
      <c r="X220" s="85" t="s">
        <v>1017</v>
      </c>
      <c r="Y220" s="85"/>
      <c r="Z220" s="73" t="s">
        <v>3847</v>
      </c>
      <c r="AA220" s="70" t="s">
        <v>4498</v>
      </c>
      <c r="AB220" s="78" t="s">
        <v>3782</v>
      </c>
      <c r="AC220" s="41" t="s">
        <v>3783</v>
      </c>
      <c r="AD220" s="53" t="b">
        <v>0</v>
      </c>
      <c r="AE220" s="47">
        <v>-5.3760000000000003</v>
      </c>
      <c r="AF220" s="3" t="s">
        <v>3847</v>
      </c>
      <c r="AG220" s="3"/>
      <c r="AM220" s="73"/>
      <c r="AP220" s="3"/>
      <c r="AY220" s="3"/>
    </row>
    <row r="221" spans="2:51" ht="48" customHeight="1">
      <c r="B221" s="7" t="s">
        <v>1024</v>
      </c>
      <c r="C221" s="7" t="s">
        <v>1023</v>
      </c>
      <c r="D221" s="3" t="s">
        <v>3847</v>
      </c>
      <c r="E221" t="s">
        <v>1019</v>
      </c>
      <c r="F221" s="7" t="s">
        <v>1022</v>
      </c>
      <c r="G221" s="2" t="s">
        <v>968</v>
      </c>
      <c r="H221" s="28" t="s">
        <v>974</v>
      </c>
      <c r="I221" s="3"/>
      <c r="K221" s="26" t="s">
        <v>3998</v>
      </c>
      <c r="L221" s="7">
        <v>0</v>
      </c>
      <c r="M221" s="7">
        <v>1000</v>
      </c>
      <c r="N221" s="3"/>
      <c r="O221" s="116">
        <f>VLOOKUP(E221,'Raw Data'!$B$7:$C$491,2,FALSE)</f>
        <v>0</v>
      </c>
      <c r="P221" s="119"/>
      <c r="Q221" s="48">
        <v>191</v>
      </c>
      <c r="R221" s="85" t="s">
        <v>1019</v>
      </c>
      <c r="S221" s="85" t="s">
        <v>1020</v>
      </c>
      <c r="T221" s="88" t="s">
        <v>1021</v>
      </c>
      <c r="U221" s="85" t="s">
        <v>1026</v>
      </c>
      <c r="V221" s="85" t="s">
        <v>1025</v>
      </c>
      <c r="W221" s="73" t="s">
        <v>5365</v>
      </c>
      <c r="X221" s="85" t="s">
        <v>1027</v>
      </c>
      <c r="Y221" s="73" t="s">
        <v>4519</v>
      </c>
      <c r="Z221" s="73" t="s">
        <v>3847</v>
      </c>
      <c r="AA221" s="70" t="s">
        <v>4499</v>
      </c>
      <c r="AB221" s="78" t="s">
        <v>3783</v>
      </c>
      <c r="AC221" s="45" t="s">
        <v>3783</v>
      </c>
      <c r="AD221" s="53" t="b">
        <v>0</v>
      </c>
      <c r="AE221" s="47">
        <v>-10.696099999999999</v>
      </c>
      <c r="AF221" s="3" t="s">
        <v>3847</v>
      </c>
      <c r="AG221" s="3"/>
      <c r="AM221" s="73"/>
      <c r="AP221" s="3"/>
      <c r="AY221" s="3"/>
    </row>
    <row r="222" spans="2:51" ht="48" customHeight="1">
      <c r="B222" s="7" t="s">
        <v>1029</v>
      </c>
      <c r="C222" s="7" t="s">
        <v>1032</v>
      </c>
      <c r="D222" s="3" t="s">
        <v>3847</v>
      </c>
      <c r="E222" t="s">
        <v>1028</v>
      </c>
      <c r="F222" s="7" t="s">
        <v>1031</v>
      </c>
      <c r="G222" s="2" t="s">
        <v>968</v>
      </c>
      <c r="H222" s="28" t="s">
        <v>975</v>
      </c>
      <c r="I222" s="7"/>
      <c r="K222" s="26" t="s">
        <v>3999</v>
      </c>
      <c r="L222" s="7">
        <v>0</v>
      </c>
      <c r="M222" s="7">
        <v>1000</v>
      </c>
      <c r="N222" s="3"/>
      <c r="O222" s="116">
        <f>VLOOKUP(E222,'Raw Data'!$B$7:$C$491,2,FALSE)</f>
        <v>0</v>
      </c>
      <c r="P222" s="119"/>
      <c r="Q222" s="48">
        <v>192</v>
      </c>
      <c r="R222" s="85" t="s">
        <v>1028</v>
      </c>
      <c r="S222" s="85" t="s">
        <v>5589</v>
      </c>
      <c r="T222" s="88" t="s">
        <v>1030</v>
      </c>
      <c r="U222" s="88" t="s">
        <v>594</v>
      </c>
      <c r="V222" s="88" t="s">
        <v>594</v>
      </c>
      <c r="W222" s="88" t="s">
        <v>594</v>
      </c>
      <c r="X222" s="88" t="s">
        <v>594</v>
      </c>
      <c r="Y222" s="85"/>
      <c r="Z222" s="73" t="s">
        <v>3847</v>
      </c>
      <c r="AA222" s="70" t="s">
        <v>4445</v>
      </c>
      <c r="AB222" s="78"/>
      <c r="AC222" s="41"/>
      <c r="AD222" s="46"/>
      <c r="AE222" s="47"/>
      <c r="AF222" s="3" t="s">
        <v>3847</v>
      </c>
      <c r="AG222" s="3"/>
      <c r="AM222" s="73"/>
      <c r="AP222" s="3"/>
      <c r="AY222" s="3"/>
    </row>
    <row r="223" spans="2:51" ht="48" customHeight="1">
      <c r="B223" s="7" t="s">
        <v>1037</v>
      </c>
      <c r="C223" s="7" t="s">
        <v>1038</v>
      </c>
      <c r="D223" s="3" t="s">
        <v>3847</v>
      </c>
      <c r="E223" t="s">
        <v>1033</v>
      </c>
      <c r="F223" s="7" t="s">
        <v>1036</v>
      </c>
      <c r="G223" s="2" t="s">
        <v>968</v>
      </c>
      <c r="H223" s="28" t="s">
        <v>1059</v>
      </c>
      <c r="I223" s="7"/>
      <c r="K223" s="26" t="s">
        <v>4000</v>
      </c>
      <c r="L223" s="7">
        <v>0</v>
      </c>
      <c r="M223" s="7">
        <v>1000</v>
      </c>
      <c r="N223" s="3"/>
      <c r="O223" s="116">
        <f>VLOOKUP(E223,'Raw Data'!$B$7:$C$491,2,FALSE)</f>
        <v>0</v>
      </c>
      <c r="P223" s="119"/>
      <c r="Q223" s="48">
        <v>193</v>
      </c>
      <c r="R223" s="85" t="s">
        <v>1033</v>
      </c>
      <c r="S223" s="85" t="s">
        <v>1034</v>
      </c>
      <c r="T223" s="88" t="s">
        <v>1058</v>
      </c>
      <c r="U223" s="88" t="s">
        <v>594</v>
      </c>
      <c r="V223" s="88" t="s">
        <v>594</v>
      </c>
      <c r="W223" s="88" t="s">
        <v>594</v>
      </c>
      <c r="X223" s="88" t="s">
        <v>594</v>
      </c>
      <c r="Y223" s="85"/>
      <c r="Z223" s="73" t="s">
        <v>3847</v>
      </c>
      <c r="AA223" s="70" t="s">
        <v>4500</v>
      </c>
      <c r="AB223" s="78"/>
      <c r="AC223" s="41"/>
      <c r="AD223" s="46"/>
      <c r="AE223" s="47"/>
      <c r="AF223" s="3" t="s">
        <v>3847</v>
      </c>
      <c r="AG223" s="3"/>
      <c r="AM223" s="73"/>
      <c r="AP223" s="3"/>
      <c r="AY223" s="3"/>
    </row>
    <row r="224" spans="2:51" ht="48" customHeight="1">
      <c r="B224" s="7" t="s">
        <v>1061</v>
      </c>
      <c r="C224" s="7" t="s">
        <v>1062</v>
      </c>
      <c r="D224" s="3" t="s">
        <v>3847</v>
      </c>
      <c r="E224" t="s">
        <v>4364</v>
      </c>
      <c r="F224" s="7" t="s">
        <v>1036</v>
      </c>
      <c r="G224" s="2" t="s">
        <v>968</v>
      </c>
      <c r="H224" s="28" t="s">
        <v>1060</v>
      </c>
      <c r="I224" s="7"/>
      <c r="K224" s="26" t="s">
        <v>4001</v>
      </c>
      <c r="L224" s="7">
        <v>0</v>
      </c>
      <c r="M224" s="7">
        <v>1000</v>
      </c>
      <c r="N224" s="3"/>
      <c r="O224" s="116">
        <f>VLOOKUP(E224,'Raw Data'!$B$7:$C$491,2,FALSE)</f>
        <v>0</v>
      </c>
      <c r="P224" s="119"/>
      <c r="Q224" s="48">
        <v>194</v>
      </c>
      <c r="R224" s="85" t="s">
        <v>29</v>
      </c>
      <c r="S224" s="85" t="s">
        <v>29</v>
      </c>
      <c r="T224" s="88" t="s">
        <v>1035</v>
      </c>
      <c r="U224" s="88" t="s">
        <v>594</v>
      </c>
      <c r="V224" s="88" t="s">
        <v>594</v>
      </c>
      <c r="W224" s="88" t="s">
        <v>594</v>
      </c>
      <c r="X224" s="88" t="s">
        <v>594</v>
      </c>
      <c r="Y224" s="85"/>
      <c r="Z224" s="73" t="s">
        <v>3847</v>
      </c>
      <c r="AA224" s="70" t="s">
        <v>4451</v>
      </c>
      <c r="AB224" s="78"/>
      <c r="AC224" s="41"/>
      <c r="AD224" s="46"/>
      <c r="AE224" s="47"/>
      <c r="AF224" s="3" t="s">
        <v>3847</v>
      </c>
      <c r="AG224" s="3"/>
      <c r="AM224" s="73"/>
      <c r="AP224" s="3"/>
      <c r="AY224" s="3"/>
    </row>
    <row r="225" spans="2:51" ht="55" customHeight="1">
      <c r="B225" s="7" t="s">
        <v>5244</v>
      </c>
      <c r="C225" s="7" t="s">
        <v>1039</v>
      </c>
      <c r="D225" s="3" t="s">
        <v>3847</v>
      </c>
      <c r="E225" t="s">
        <v>5245</v>
      </c>
      <c r="F225" s="7" t="s">
        <v>29</v>
      </c>
      <c r="G225" s="2" t="s">
        <v>968</v>
      </c>
      <c r="H225" s="28" t="s">
        <v>5248</v>
      </c>
      <c r="I225" s="9" t="s">
        <v>5205</v>
      </c>
      <c r="K225" s="32" t="s">
        <v>5878</v>
      </c>
      <c r="L225" s="3">
        <v>0</v>
      </c>
      <c r="M225" s="3">
        <v>1000</v>
      </c>
      <c r="N225" s="3"/>
      <c r="O225" s="116">
        <f>VLOOKUP(E225,'Raw Data'!$B$7:$C$491,2,FALSE)</f>
        <v>0</v>
      </c>
      <c r="P225" s="119"/>
      <c r="Q225" s="48">
        <v>195</v>
      </c>
      <c r="R225" s="85" t="s">
        <v>1043</v>
      </c>
      <c r="S225" s="85" t="s">
        <v>5590</v>
      </c>
      <c r="T225" s="88" t="s">
        <v>29</v>
      </c>
      <c r="U225" s="88" t="s">
        <v>1044</v>
      </c>
      <c r="V225" s="88" t="s">
        <v>1045</v>
      </c>
      <c r="W225" s="73" t="s">
        <v>5366</v>
      </c>
      <c r="X225" s="85" t="s">
        <v>1039</v>
      </c>
      <c r="Y225" s="88" t="s">
        <v>5831</v>
      </c>
      <c r="Z225" s="73" t="s">
        <v>3847</v>
      </c>
      <c r="AA225" s="70"/>
      <c r="AB225" s="78" t="s">
        <v>3782</v>
      </c>
      <c r="AC225" s="45" t="s">
        <v>3783</v>
      </c>
      <c r="AD225" s="53" t="b">
        <v>1</v>
      </c>
      <c r="AE225" s="54">
        <v>16.6691</v>
      </c>
      <c r="AF225" s="3" t="s">
        <v>3847</v>
      </c>
      <c r="AG225" s="3"/>
      <c r="AM225" s="73"/>
      <c r="AP225" s="3"/>
      <c r="AY225" s="3"/>
    </row>
    <row r="226" spans="2:51" ht="54" customHeight="1">
      <c r="B226" s="3" t="s">
        <v>5790</v>
      </c>
      <c r="C226" s="3"/>
      <c r="D226" s="3"/>
      <c r="E226" s="5" t="s">
        <v>5791</v>
      </c>
      <c r="F226" s="3" t="s">
        <v>29</v>
      </c>
      <c r="G226" s="2" t="s">
        <v>968</v>
      </c>
      <c r="H226" s="28" t="s">
        <v>5249</v>
      </c>
      <c r="I226" s="9" t="s">
        <v>5205</v>
      </c>
      <c r="K226" s="32" t="s">
        <v>5879</v>
      </c>
      <c r="L226" s="3">
        <v>0</v>
      </c>
      <c r="M226" s="3">
        <v>1000</v>
      </c>
      <c r="N226" s="3"/>
      <c r="O226" s="116">
        <f>VLOOKUP(E226,'Raw Data'!$B$7:$C$491,2,FALSE)</f>
        <v>0</v>
      </c>
      <c r="P226" s="119"/>
      <c r="Q226" s="48">
        <v>196</v>
      </c>
      <c r="R226" s="73" t="s">
        <v>1043</v>
      </c>
      <c r="S226" s="73" t="s">
        <v>5590</v>
      </c>
      <c r="T226" s="88" t="s">
        <v>29</v>
      </c>
      <c r="U226" s="88" t="s">
        <v>1044</v>
      </c>
      <c r="V226" s="88" t="s">
        <v>1045</v>
      </c>
      <c r="W226" s="73" t="s">
        <v>5366</v>
      </c>
      <c r="X226" s="73" t="s">
        <v>1039</v>
      </c>
      <c r="Y226" s="88" t="s">
        <v>5831</v>
      </c>
      <c r="Z226" s="73" t="s">
        <v>3847</v>
      </c>
      <c r="AA226" s="70"/>
      <c r="AB226" s="78" t="s">
        <v>3782</v>
      </c>
      <c r="AC226" s="45" t="s">
        <v>3783</v>
      </c>
      <c r="AD226" s="53" t="b">
        <v>1</v>
      </c>
      <c r="AE226" s="54">
        <v>16.6691</v>
      </c>
      <c r="AF226" s="3"/>
      <c r="AG226" s="3"/>
      <c r="AM226" s="73"/>
      <c r="AP226" s="3"/>
      <c r="AY226" s="3"/>
    </row>
    <row r="227" spans="2:51" ht="32" customHeight="1">
      <c r="B227" s="7" t="s">
        <v>1042</v>
      </c>
      <c r="C227" s="7" t="s">
        <v>1048</v>
      </c>
      <c r="D227" s="3" t="s">
        <v>3847</v>
      </c>
      <c r="E227" t="s">
        <v>1040</v>
      </c>
      <c r="F227" s="7" t="s">
        <v>1049</v>
      </c>
      <c r="G227" s="2" t="s">
        <v>5936</v>
      </c>
      <c r="H227" s="26" t="s">
        <v>4277</v>
      </c>
      <c r="I227" s="7"/>
      <c r="K227" s="26" t="s">
        <v>4002</v>
      </c>
      <c r="L227" s="7">
        <v>0</v>
      </c>
      <c r="M227" s="7">
        <v>1000</v>
      </c>
      <c r="N227" s="3"/>
      <c r="O227" s="116">
        <f>VLOOKUP(E227,'Raw Data'!$B$7:$C$491,2,FALSE)</f>
        <v>0.03</v>
      </c>
      <c r="P227" s="119"/>
      <c r="Q227" s="48">
        <v>197</v>
      </c>
      <c r="R227" s="85" t="s">
        <v>1040</v>
      </c>
      <c r="S227" s="85" t="s">
        <v>1041</v>
      </c>
      <c r="T227" s="85" t="s">
        <v>976</v>
      </c>
      <c r="U227" s="102" t="s">
        <v>5970</v>
      </c>
      <c r="V227" s="102" t="s">
        <v>5971</v>
      </c>
      <c r="W227" s="102" t="s">
        <v>5972</v>
      </c>
      <c r="X227" s="102" t="s">
        <v>1048</v>
      </c>
      <c r="Y227" s="102" t="s">
        <v>1047</v>
      </c>
      <c r="Z227" s="102" t="s">
        <v>3847</v>
      </c>
      <c r="AA227" s="120" t="s">
        <v>4499</v>
      </c>
      <c r="AB227" s="121" t="s">
        <v>5973</v>
      </c>
      <c r="AC227" s="122" t="s">
        <v>5974</v>
      </c>
      <c r="AD227" s="123" t="s">
        <v>250</v>
      </c>
      <c r="AE227" s="124" t="s">
        <v>5975</v>
      </c>
      <c r="AF227" s="3" t="s">
        <v>3847</v>
      </c>
      <c r="AG227" s="3"/>
      <c r="AM227" s="73"/>
      <c r="AP227" s="3"/>
      <c r="AY227" s="3"/>
    </row>
    <row r="228" spans="2:51" ht="32" customHeight="1">
      <c r="B228" s="7" t="s">
        <v>1056</v>
      </c>
      <c r="C228" s="7" t="s">
        <v>1057</v>
      </c>
      <c r="D228" s="3" t="s">
        <v>3847</v>
      </c>
      <c r="E228" t="s">
        <v>1055</v>
      </c>
      <c r="F228" s="7" t="s">
        <v>1051</v>
      </c>
      <c r="G228" s="2" t="s">
        <v>5936</v>
      </c>
      <c r="H228" s="26" t="s">
        <v>4278</v>
      </c>
      <c r="I228" s="7"/>
      <c r="K228" s="26" t="s">
        <v>4003</v>
      </c>
      <c r="L228" s="7">
        <v>0</v>
      </c>
      <c r="M228" s="7">
        <v>1000</v>
      </c>
      <c r="N228" s="3"/>
      <c r="O228" s="116">
        <f>VLOOKUP(E228,'Raw Data'!$B$7:$C$491,2,FALSE)</f>
        <v>0.03</v>
      </c>
      <c r="P228" s="119"/>
      <c r="Q228" s="48">
        <v>198</v>
      </c>
      <c r="R228" s="85" t="s">
        <v>1055</v>
      </c>
      <c r="S228" s="85" t="s">
        <v>5591</v>
      </c>
      <c r="T228" s="73" t="s">
        <v>1050</v>
      </c>
      <c r="U228" s="85" t="s">
        <v>1052</v>
      </c>
      <c r="V228" s="85" t="s">
        <v>1053</v>
      </c>
      <c r="W228" s="73" t="s">
        <v>5367</v>
      </c>
      <c r="X228" s="85" t="s">
        <v>1054</v>
      </c>
      <c r="Y228" s="85"/>
      <c r="Z228" s="73" t="s">
        <v>3847</v>
      </c>
      <c r="AA228" s="70" t="s">
        <v>4435</v>
      </c>
      <c r="AB228" s="78" t="s">
        <v>3785</v>
      </c>
      <c r="AC228" s="45" t="s">
        <v>3784</v>
      </c>
      <c r="AD228" s="53" t="b">
        <v>1</v>
      </c>
      <c r="AE228" s="54">
        <v>21.6769</v>
      </c>
      <c r="AF228" s="3" t="s">
        <v>3847</v>
      </c>
      <c r="AG228" s="3"/>
      <c r="AM228" s="73"/>
      <c r="AP228" s="3"/>
      <c r="AY228" s="3"/>
    </row>
    <row r="229" spans="2:51">
      <c r="B229" s="18"/>
      <c r="C229" s="18"/>
      <c r="D229" s="3" t="s">
        <v>3847</v>
      </c>
      <c r="E229" s="1"/>
      <c r="F229" s="18"/>
      <c r="G229" s="18"/>
      <c r="H229" s="27"/>
      <c r="I229" s="18"/>
      <c r="K229" s="27"/>
      <c r="L229" s="18"/>
      <c r="M229" s="18"/>
      <c r="N229" s="3"/>
      <c r="O229" s="118"/>
      <c r="P229" s="119"/>
      <c r="Q229" s="52"/>
      <c r="R229" s="87"/>
      <c r="S229" s="87"/>
      <c r="T229" s="87"/>
      <c r="U229" s="87"/>
      <c r="V229" s="87"/>
      <c r="W229" s="87"/>
      <c r="X229" s="87"/>
      <c r="Y229" s="87"/>
      <c r="Z229" s="73" t="s">
        <v>3847</v>
      </c>
      <c r="AA229" s="71"/>
      <c r="AB229" s="79"/>
      <c r="AC229" s="44"/>
      <c r="AD229" s="50"/>
      <c r="AE229" s="51"/>
      <c r="AF229" s="3" t="s">
        <v>3847</v>
      </c>
      <c r="AG229" s="3"/>
      <c r="AM229" s="73"/>
      <c r="AP229" s="3"/>
      <c r="AY229" s="3"/>
    </row>
    <row r="230" spans="2:51" ht="53">
      <c r="B230" s="7" t="s">
        <v>1080</v>
      </c>
      <c r="C230" s="7" t="s">
        <v>1081</v>
      </c>
      <c r="D230" s="3" t="s">
        <v>3847</v>
      </c>
      <c r="E230" t="s">
        <v>1067</v>
      </c>
      <c r="F230" s="7" t="s">
        <v>1078</v>
      </c>
      <c r="G230" s="2" t="s">
        <v>1125</v>
      </c>
      <c r="H230" s="29" t="s">
        <v>5228</v>
      </c>
      <c r="I230" s="7"/>
      <c r="K230" s="26" t="s">
        <v>4004</v>
      </c>
      <c r="L230" s="3">
        <v>-1000</v>
      </c>
      <c r="M230" s="3">
        <v>1000</v>
      </c>
      <c r="N230" s="3"/>
      <c r="O230" s="116">
        <f>VLOOKUP(E230,'Raw Data'!$B$7:$C$491,2,FALSE)</f>
        <v>0.03</v>
      </c>
      <c r="P230" s="119"/>
      <c r="Q230" s="48">
        <v>199</v>
      </c>
      <c r="R230" s="85" t="s">
        <v>1067</v>
      </c>
      <c r="S230" s="85" t="s">
        <v>1068</v>
      </c>
      <c r="T230" s="86" t="s">
        <v>1079</v>
      </c>
      <c r="U230" s="85" t="s">
        <v>1070</v>
      </c>
      <c r="V230" s="85" t="s">
        <v>1071</v>
      </c>
      <c r="W230" s="73" t="s">
        <v>5368</v>
      </c>
      <c r="X230" s="85" t="s">
        <v>1072</v>
      </c>
      <c r="Y230" s="85"/>
      <c r="Z230" s="73" t="s">
        <v>3847</v>
      </c>
      <c r="AA230" s="70"/>
      <c r="AB230" s="78" t="s">
        <v>3782</v>
      </c>
      <c r="AC230" s="41" t="s">
        <v>3785</v>
      </c>
      <c r="AD230" s="46" t="b">
        <v>1</v>
      </c>
      <c r="AE230" s="47">
        <v>13.189299999999999</v>
      </c>
      <c r="AF230" s="3" t="s">
        <v>3847</v>
      </c>
      <c r="AG230" s="3"/>
      <c r="AM230" s="73"/>
      <c r="AP230" s="3"/>
      <c r="AY230" s="3"/>
    </row>
    <row r="231" spans="2:51" ht="53">
      <c r="B231" s="7" t="s">
        <v>1083</v>
      </c>
      <c r="C231" s="7" t="s">
        <v>1081</v>
      </c>
      <c r="D231" s="3" t="s">
        <v>3847</v>
      </c>
      <c r="E231" t="s">
        <v>1082</v>
      </c>
      <c r="F231" s="7" t="s">
        <v>1069</v>
      </c>
      <c r="G231" s="2" t="s">
        <v>1125</v>
      </c>
      <c r="H231" s="29" t="s">
        <v>1064</v>
      </c>
      <c r="I231" s="7"/>
      <c r="K231" s="26" t="s">
        <v>4005</v>
      </c>
      <c r="L231" s="3">
        <v>-1000</v>
      </c>
      <c r="M231" s="3">
        <v>1000</v>
      </c>
      <c r="N231" s="3"/>
      <c r="O231" s="116">
        <f>VLOOKUP(E231,'Raw Data'!$B$7:$C$491,2,FALSE)</f>
        <v>0.03</v>
      </c>
      <c r="P231" s="119"/>
      <c r="Q231" s="48">
        <v>200</v>
      </c>
      <c r="R231" s="85" t="s">
        <v>1082</v>
      </c>
      <c r="S231" s="85" t="s">
        <v>5592</v>
      </c>
      <c r="T231" s="86" t="s">
        <v>1085</v>
      </c>
      <c r="U231" s="85" t="s">
        <v>1070</v>
      </c>
      <c r="V231" s="85" t="s">
        <v>1071</v>
      </c>
      <c r="W231" s="73" t="s">
        <v>5368</v>
      </c>
      <c r="X231" s="85" t="s">
        <v>1072</v>
      </c>
      <c r="Y231" s="85"/>
      <c r="Z231" s="73" t="s">
        <v>3847</v>
      </c>
      <c r="AA231" s="70"/>
      <c r="AB231" s="78" t="s">
        <v>3782</v>
      </c>
      <c r="AC231" s="41" t="s">
        <v>3785</v>
      </c>
      <c r="AD231" s="46" t="b">
        <v>1</v>
      </c>
      <c r="AE231" s="47">
        <v>13.189299999999999</v>
      </c>
      <c r="AF231" s="3" t="s">
        <v>3847</v>
      </c>
      <c r="AG231" s="3"/>
      <c r="AM231" s="73"/>
      <c r="AP231" s="3"/>
      <c r="AY231" s="3"/>
    </row>
    <row r="232" spans="2:51" ht="48" customHeight="1">
      <c r="B232" s="7" t="s">
        <v>1091</v>
      </c>
      <c r="C232" s="7" t="s">
        <v>1090</v>
      </c>
      <c r="D232" s="3" t="s">
        <v>3847</v>
      </c>
      <c r="E232" t="s">
        <v>1075</v>
      </c>
      <c r="F232" s="7" t="s">
        <v>1084</v>
      </c>
      <c r="G232" s="2" t="s">
        <v>1125</v>
      </c>
      <c r="H232" s="29" t="s">
        <v>1065</v>
      </c>
      <c r="I232" s="7"/>
      <c r="K232" s="26" t="s">
        <v>4006</v>
      </c>
      <c r="L232" s="7">
        <v>0</v>
      </c>
      <c r="M232" s="7">
        <v>1000</v>
      </c>
      <c r="N232" s="3"/>
      <c r="O232" s="116">
        <f>VLOOKUP(E232,'Raw Data'!$B$7:$C$491,2,FALSE)</f>
        <v>2.07E-2</v>
      </c>
      <c r="P232" s="119"/>
      <c r="Q232" s="48">
        <v>201</v>
      </c>
      <c r="R232" s="85" t="s">
        <v>1075</v>
      </c>
      <c r="S232" s="85" t="s">
        <v>1074</v>
      </c>
      <c r="T232" s="86" t="s">
        <v>1086</v>
      </c>
      <c r="U232" s="85" t="s">
        <v>1088</v>
      </c>
      <c r="V232" s="85" t="s">
        <v>1089</v>
      </c>
      <c r="W232" s="73" t="s">
        <v>5369</v>
      </c>
      <c r="X232" s="85" t="s">
        <v>1100</v>
      </c>
      <c r="Y232" s="85"/>
      <c r="Z232" s="73" t="s">
        <v>3847</v>
      </c>
      <c r="AA232" s="69" t="s">
        <v>4501</v>
      </c>
      <c r="AB232" s="78" t="s">
        <v>3785</v>
      </c>
      <c r="AC232" s="41" t="s">
        <v>3782</v>
      </c>
      <c r="AD232" s="46" t="b">
        <v>1</v>
      </c>
      <c r="AE232" s="47">
        <v>13.8432</v>
      </c>
      <c r="AF232" s="3" t="s">
        <v>3847</v>
      </c>
      <c r="AG232" s="3"/>
      <c r="AM232" s="73"/>
      <c r="AP232" s="3"/>
      <c r="AY232" s="3"/>
    </row>
    <row r="233" spans="2:51" ht="48" customHeight="1">
      <c r="B233" s="7" t="s">
        <v>1092</v>
      </c>
      <c r="C233" s="7" t="s">
        <v>1090</v>
      </c>
      <c r="D233" s="3" t="s">
        <v>3847</v>
      </c>
      <c r="E233" t="s">
        <v>4365</v>
      </c>
      <c r="F233" s="7" t="s">
        <v>1084</v>
      </c>
      <c r="G233" s="2" t="s">
        <v>1125</v>
      </c>
      <c r="H233" s="29" t="s">
        <v>1066</v>
      </c>
      <c r="I233" s="7"/>
      <c r="K233" s="26" t="s">
        <v>4007</v>
      </c>
      <c r="L233" s="7">
        <v>0</v>
      </c>
      <c r="M233" s="7">
        <v>1000</v>
      </c>
      <c r="N233" s="3"/>
      <c r="O233" s="116">
        <f>VLOOKUP(E233,'Raw Data'!$B$7:$C$491,2,FALSE)</f>
        <v>9.2999999999999992E-3</v>
      </c>
      <c r="P233" s="119"/>
      <c r="Q233" s="48">
        <v>202</v>
      </c>
      <c r="R233" s="85" t="s">
        <v>1076</v>
      </c>
      <c r="S233" s="85" t="s">
        <v>1077</v>
      </c>
      <c r="T233" s="86" t="s">
        <v>1087</v>
      </c>
      <c r="U233" s="85" t="s">
        <v>1088</v>
      </c>
      <c r="V233" s="85" t="s">
        <v>1089</v>
      </c>
      <c r="W233" s="73" t="s">
        <v>5369</v>
      </c>
      <c r="X233" s="85" t="s">
        <v>1100</v>
      </c>
      <c r="Y233" s="85"/>
      <c r="Z233" s="73" t="s">
        <v>3847</v>
      </c>
      <c r="AA233" s="69" t="s">
        <v>4501</v>
      </c>
      <c r="AB233" s="78" t="s">
        <v>3785</v>
      </c>
      <c r="AC233" s="41" t="s">
        <v>3782</v>
      </c>
      <c r="AD233" s="46" t="b">
        <v>1</v>
      </c>
      <c r="AE233" s="47">
        <v>13.8432</v>
      </c>
      <c r="AF233" s="3" t="s">
        <v>3847</v>
      </c>
      <c r="AG233" s="3"/>
      <c r="AM233" s="73"/>
      <c r="AP233" s="3"/>
      <c r="AY233" s="3"/>
    </row>
    <row r="234" spans="2:51" ht="32" customHeight="1">
      <c r="B234" s="7" t="s">
        <v>1094</v>
      </c>
      <c r="C234" s="7" t="s">
        <v>1099</v>
      </c>
      <c r="D234" s="3" t="s">
        <v>3847</v>
      </c>
      <c r="E234" t="s">
        <v>1073</v>
      </c>
      <c r="F234" s="7" t="s">
        <v>1095</v>
      </c>
      <c r="G234" s="2" t="s">
        <v>1125</v>
      </c>
      <c r="H234" s="29" t="s">
        <v>1063</v>
      </c>
      <c r="I234" s="7"/>
      <c r="K234" s="26" t="s">
        <v>4008</v>
      </c>
      <c r="L234" s="3">
        <v>-1000</v>
      </c>
      <c r="M234" s="3">
        <v>1000</v>
      </c>
      <c r="N234" s="3"/>
      <c r="O234" s="116">
        <f>VLOOKUP(E234,'Raw Data'!$B$7:$C$491,2,FALSE)</f>
        <v>0.03</v>
      </c>
      <c r="P234" s="119"/>
      <c r="Q234" s="48">
        <v>203</v>
      </c>
      <c r="R234" s="85" t="s">
        <v>1073</v>
      </c>
      <c r="S234" s="85" t="s">
        <v>5593</v>
      </c>
      <c r="T234" s="86" t="s">
        <v>1093</v>
      </c>
      <c r="U234" s="85" t="s">
        <v>1096</v>
      </c>
      <c r="V234" s="85" t="s">
        <v>1097</v>
      </c>
      <c r="W234" s="73" t="s">
        <v>5370</v>
      </c>
      <c r="X234" s="85" t="s">
        <v>1098</v>
      </c>
      <c r="Y234" s="85"/>
      <c r="Z234" s="73" t="s">
        <v>3847</v>
      </c>
      <c r="AA234" s="70"/>
      <c r="AB234" s="78" t="s">
        <v>3782</v>
      </c>
      <c r="AC234" s="41" t="s">
        <v>3785</v>
      </c>
      <c r="AD234" s="46" t="b">
        <v>1</v>
      </c>
      <c r="AE234" s="47">
        <v>13.7676</v>
      </c>
      <c r="AF234" s="3" t="s">
        <v>3847</v>
      </c>
      <c r="AG234" s="3"/>
      <c r="AM234" s="73"/>
      <c r="AP234" s="3"/>
      <c r="AY234" s="3"/>
    </row>
    <row r="235" spans="2:51">
      <c r="B235" s="7"/>
      <c r="C235" s="7"/>
      <c r="D235" s="3" t="s">
        <v>3847</v>
      </c>
      <c r="F235" s="7"/>
      <c r="G235" s="7"/>
      <c r="H235" s="26"/>
      <c r="I235" s="7"/>
      <c r="K235" s="26"/>
      <c r="L235" s="7"/>
      <c r="M235" s="7"/>
      <c r="N235" s="3"/>
      <c r="O235" s="116"/>
      <c r="P235" s="119"/>
      <c r="Q235" s="48"/>
      <c r="R235" s="85"/>
      <c r="S235" s="85"/>
      <c r="T235" s="85"/>
      <c r="U235" s="85"/>
      <c r="V235" s="85"/>
      <c r="W235" s="73"/>
      <c r="X235" s="85"/>
      <c r="Y235" s="85"/>
      <c r="Z235" s="73" t="s">
        <v>3847</v>
      </c>
      <c r="AA235" s="68"/>
      <c r="AB235" s="78"/>
      <c r="AC235" s="41"/>
      <c r="AD235" s="46"/>
      <c r="AE235" s="47"/>
      <c r="AF235" s="3" t="s">
        <v>3847</v>
      </c>
      <c r="AG235" s="3"/>
      <c r="AM235" s="73"/>
      <c r="AP235" s="3"/>
      <c r="AY235" s="3"/>
    </row>
    <row r="236" spans="2:51" ht="64" customHeight="1">
      <c r="B236" s="7" t="s">
        <v>1129</v>
      </c>
      <c r="C236" s="14" t="s">
        <v>1133</v>
      </c>
      <c r="D236" s="3" t="s">
        <v>3847</v>
      </c>
      <c r="E236" t="s">
        <v>4366</v>
      </c>
      <c r="F236" s="14" t="s">
        <v>1118</v>
      </c>
      <c r="G236" s="2" t="s">
        <v>1124</v>
      </c>
      <c r="H236" s="31" t="s">
        <v>4279</v>
      </c>
      <c r="I236" s="7"/>
      <c r="K236" s="26" t="s">
        <v>4009</v>
      </c>
      <c r="L236" s="14">
        <v>0</v>
      </c>
      <c r="M236" s="14">
        <v>1000</v>
      </c>
      <c r="N236" s="10"/>
      <c r="O236" s="116">
        <f>VLOOKUP(E236,'Raw Data'!$B$7:$C$491,2,FALSE)</f>
        <v>0</v>
      </c>
      <c r="P236" s="119"/>
      <c r="Q236" s="48">
        <v>204</v>
      </c>
      <c r="R236" s="85" t="s">
        <v>1115</v>
      </c>
      <c r="S236" s="85" t="s">
        <v>1116</v>
      </c>
      <c r="T236" s="94" t="s">
        <v>1117</v>
      </c>
      <c r="U236" s="73" t="s">
        <v>594</v>
      </c>
      <c r="V236" s="73" t="s">
        <v>594</v>
      </c>
      <c r="W236" s="73" t="s">
        <v>594</v>
      </c>
      <c r="X236" s="73" t="s">
        <v>594</v>
      </c>
      <c r="Y236" s="85" t="s">
        <v>5488</v>
      </c>
      <c r="Z236" s="73" t="s">
        <v>3847</v>
      </c>
      <c r="AA236" s="70" t="s">
        <v>4502</v>
      </c>
      <c r="AB236" s="78"/>
      <c r="AC236" s="41"/>
      <c r="AD236" s="46"/>
      <c r="AE236" s="47"/>
      <c r="AF236" s="3" t="s">
        <v>3847</v>
      </c>
      <c r="AG236" s="3"/>
      <c r="AM236" s="73"/>
      <c r="AP236" s="3"/>
      <c r="AY236" s="3"/>
    </row>
    <row r="237" spans="2:51" ht="40">
      <c r="B237" s="7" t="s">
        <v>1128</v>
      </c>
      <c r="C237" s="14" t="s">
        <v>1121</v>
      </c>
      <c r="D237" s="3" t="s">
        <v>3847</v>
      </c>
      <c r="E237" t="s">
        <v>4367</v>
      </c>
      <c r="F237" s="14" t="s">
        <v>1121</v>
      </c>
      <c r="G237" s="2" t="s">
        <v>1124</v>
      </c>
      <c r="H237" s="31" t="s">
        <v>4280</v>
      </c>
      <c r="I237" s="7"/>
      <c r="K237" s="26" t="s">
        <v>4010</v>
      </c>
      <c r="L237" s="14">
        <v>-1000</v>
      </c>
      <c r="M237" s="14">
        <v>1000</v>
      </c>
      <c r="N237" s="10"/>
      <c r="O237" s="116">
        <f>VLOOKUP(E237,'Raw Data'!$B$7:$C$491,2,FALSE)</f>
        <v>0</v>
      </c>
      <c r="P237" s="119"/>
      <c r="Q237" s="48">
        <v>205</v>
      </c>
      <c r="R237" s="85" t="s">
        <v>1119</v>
      </c>
      <c r="S237" s="85" t="s">
        <v>1120</v>
      </c>
      <c r="T237" s="94" t="s">
        <v>1105</v>
      </c>
      <c r="U237" s="14" t="s">
        <v>1121</v>
      </c>
      <c r="V237" s="14" t="s">
        <v>1121</v>
      </c>
      <c r="W237" s="14" t="s">
        <v>1121</v>
      </c>
      <c r="X237" s="14" t="s">
        <v>1121</v>
      </c>
      <c r="Y237" s="85" t="s">
        <v>1134</v>
      </c>
      <c r="Z237" s="73" t="s">
        <v>3847</v>
      </c>
      <c r="AA237" s="70"/>
      <c r="AB237" s="78"/>
      <c r="AC237" s="41"/>
      <c r="AD237" s="46"/>
      <c r="AE237" s="47"/>
      <c r="AF237" s="3" t="s">
        <v>3847</v>
      </c>
      <c r="AG237" s="3"/>
      <c r="AM237" s="73"/>
      <c r="AP237" s="3"/>
      <c r="AY237" s="3"/>
    </row>
    <row r="238" spans="2:51" ht="40" customHeight="1">
      <c r="B238" s="7" t="s">
        <v>4788</v>
      </c>
      <c r="C238" s="15" t="s">
        <v>1132</v>
      </c>
      <c r="D238" s="3" t="s">
        <v>3847</v>
      </c>
      <c r="E238" s="7" t="s">
        <v>4416</v>
      </c>
      <c r="F238" s="14" t="s">
        <v>1114</v>
      </c>
      <c r="G238" s="2" t="s">
        <v>1124</v>
      </c>
      <c r="H238" s="104" t="s">
        <v>5241</v>
      </c>
      <c r="I238" s="7"/>
      <c r="K238" s="26" t="s">
        <v>4011</v>
      </c>
      <c r="L238" s="14">
        <v>0</v>
      </c>
      <c r="M238" s="14">
        <v>1000</v>
      </c>
      <c r="N238" s="10"/>
      <c r="O238" s="116">
        <f>VLOOKUP(E238,'Raw Data'!$B$7:$C$491,2,FALSE)</f>
        <v>0</v>
      </c>
      <c r="P238" s="119"/>
      <c r="Q238" s="48">
        <v>206</v>
      </c>
      <c r="R238" s="85" t="s">
        <v>1112</v>
      </c>
      <c r="S238" s="85" t="s">
        <v>1113</v>
      </c>
      <c r="T238" s="95" t="s">
        <v>1101</v>
      </c>
      <c r="U238" s="85" t="s">
        <v>594</v>
      </c>
      <c r="V238" s="85" t="s">
        <v>594</v>
      </c>
      <c r="W238" s="85" t="s">
        <v>594</v>
      </c>
      <c r="X238" s="85" t="s">
        <v>594</v>
      </c>
      <c r="Y238" s="85" t="s">
        <v>1134</v>
      </c>
      <c r="Z238" s="73" t="s">
        <v>3847</v>
      </c>
      <c r="AA238" s="70" t="s">
        <v>4503</v>
      </c>
      <c r="AB238" s="78"/>
      <c r="AC238" s="41"/>
      <c r="AD238" s="46"/>
      <c r="AE238" s="47"/>
      <c r="AF238" s="3" t="s">
        <v>3847</v>
      </c>
      <c r="AG238" s="3"/>
      <c r="AM238" s="73"/>
      <c r="AP238" s="3"/>
      <c r="AY238" s="3"/>
    </row>
    <row r="239" spans="2:51" ht="40" customHeight="1">
      <c r="B239" s="7" t="s">
        <v>4789</v>
      </c>
      <c r="C239" s="15" t="s">
        <v>1132</v>
      </c>
      <c r="D239" s="3" t="s">
        <v>3847</v>
      </c>
      <c r="E239" s="7" t="s">
        <v>4417</v>
      </c>
      <c r="F239" s="14" t="s">
        <v>1114</v>
      </c>
      <c r="G239" s="2" t="s">
        <v>1124</v>
      </c>
      <c r="H239" s="104" t="s">
        <v>5240</v>
      </c>
      <c r="I239" s="7"/>
      <c r="K239" s="26" t="s">
        <v>4012</v>
      </c>
      <c r="L239" s="14">
        <v>0</v>
      </c>
      <c r="M239" s="14">
        <v>1000</v>
      </c>
      <c r="N239" s="10"/>
      <c r="O239" s="116">
        <f>VLOOKUP(E239,'Raw Data'!$B$7:$C$491,2,FALSE)</f>
        <v>0</v>
      </c>
      <c r="P239" s="119"/>
      <c r="Q239" s="48">
        <v>207</v>
      </c>
      <c r="R239" s="85" t="s">
        <v>354</v>
      </c>
      <c r="S239" s="85" t="s">
        <v>354</v>
      </c>
      <c r="T239" s="95" t="s">
        <v>1102</v>
      </c>
      <c r="U239" s="85" t="s">
        <v>594</v>
      </c>
      <c r="V239" s="85" t="s">
        <v>594</v>
      </c>
      <c r="W239" s="85" t="s">
        <v>594</v>
      </c>
      <c r="X239" s="85" t="s">
        <v>594</v>
      </c>
      <c r="Y239" s="85" t="s">
        <v>1134</v>
      </c>
      <c r="Z239" s="73" t="s">
        <v>3847</v>
      </c>
      <c r="AA239" s="70" t="s">
        <v>4503</v>
      </c>
      <c r="AB239" s="78"/>
      <c r="AC239" s="41"/>
      <c r="AD239" s="46"/>
      <c r="AE239" s="47"/>
      <c r="AF239" s="3" t="s">
        <v>3847</v>
      </c>
      <c r="AG239" s="3"/>
      <c r="AM239" s="73"/>
      <c r="AP239" s="3"/>
      <c r="AY239" s="3"/>
    </row>
    <row r="240" spans="2:51" ht="64" customHeight="1">
      <c r="B240" s="14" t="s">
        <v>1127</v>
      </c>
      <c r="C240" s="14" t="s">
        <v>1130</v>
      </c>
      <c r="D240" s="3" t="s">
        <v>3847</v>
      </c>
      <c r="E240" t="s">
        <v>4368</v>
      </c>
      <c r="F240" s="14" t="s">
        <v>1106</v>
      </c>
      <c r="G240" s="2" t="s">
        <v>1124</v>
      </c>
      <c r="H240" s="31" t="s">
        <v>4281</v>
      </c>
      <c r="I240" s="7"/>
      <c r="K240" s="26" t="s">
        <v>4013</v>
      </c>
      <c r="L240" s="14">
        <v>0</v>
      </c>
      <c r="M240" s="14">
        <v>1000</v>
      </c>
      <c r="N240" s="10"/>
      <c r="O240" s="116">
        <f>VLOOKUP(E240,'Raw Data'!$B$7:$C$491,2,FALSE)</f>
        <v>0</v>
      </c>
      <c r="P240" s="119"/>
      <c r="Q240" s="48">
        <v>208</v>
      </c>
      <c r="R240" s="94" t="s">
        <v>1110</v>
      </c>
      <c r="S240" s="85" t="s">
        <v>1111</v>
      </c>
      <c r="T240" s="94" t="s">
        <v>1103</v>
      </c>
      <c r="U240" s="85" t="s">
        <v>1108</v>
      </c>
      <c r="V240" s="85" t="s">
        <v>1107</v>
      </c>
      <c r="W240" s="73" t="s">
        <v>5371</v>
      </c>
      <c r="X240" s="85" t="s">
        <v>1109</v>
      </c>
      <c r="Y240" s="85" t="s">
        <v>1134</v>
      </c>
      <c r="Z240" s="73" t="s">
        <v>3847</v>
      </c>
      <c r="AA240" s="68" t="s">
        <v>4504</v>
      </c>
      <c r="AB240" s="78" t="s">
        <v>3783</v>
      </c>
      <c r="AC240" s="41" t="s">
        <v>3785</v>
      </c>
      <c r="AD240" s="46" t="b">
        <v>0</v>
      </c>
      <c r="AE240" s="47">
        <v>1.4709000000000001</v>
      </c>
      <c r="AF240" s="3" t="s">
        <v>3847</v>
      </c>
      <c r="AG240" s="3"/>
      <c r="AM240" s="73"/>
      <c r="AP240" s="3"/>
      <c r="AY240" s="3"/>
    </row>
    <row r="241" spans="2:51" ht="40">
      <c r="B241" s="14" t="s">
        <v>1126</v>
      </c>
      <c r="C241" s="14" t="s">
        <v>1131</v>
      </c>
      <c r="D241" s="3" t="s">
        <v>3847</v>
      </c>
      <c r="E241" t="s">
        <v>1123</v>
      </c>
      <c r="F241" s="14" t="s">
        <v>1122</v>
      </c>
      <c r="G241" s="2" t="s">
        <v>1124</v>
      </c>
      <c r="H241" s="31" t="s">
        <v>4282</v>
      </c>
      <c r="I241" s="7"/>
      <c r="K241" s="26" t="s">
        <v>4014</v>
      </c>
      <c r="L241" s="14">
        <v>-1000</v>
      </c>
      <c r="M241" s="14">
        <v>1000</v>
      </c>
      <c r="N241" s="10"/>
      <c r="O241" s="116">
        <f>VLOOKUP(E241,'Raw Data'!$B$7:$C$491,2,FALSE)</f>
        <v>0</v>
      </c>
      <c r="P241" s="119"/>
      <c r="Q241" s="48">
        <v>209</v>
      </c>
      <c r="R241" s="94" t="s">
        <v>1123</v>
      </c>
      <c r="S241" s="85" t="s">
        <v>5594</v>
      </c>
      <c r="T241" s="94" t="s">
        <v>1104</v>
      </c>
      <c r="U241" s="85" t="s">
        <v>594</v>
      </c>
      <c r="V241" s="85" t="s">
        <v>594</v>
      </c>
      <c r="W241" s="85" t="s">
        <v>594</v>
      </c>
      <c r="X241" s="85" t="s">
        <v>594</v>
      </c>
      <c r="Y241" s="85"/>
      <c r="Z241" s="73" t="s">
        <v>3847</v>
      </c>
      <c r="AA241" s="70"/>
      <c r="AB241" s="78"/>
      <c r="AC241" s="41"/>
      <c r="AD241" s="46"/>
      <c r="AE241" s="47"/>
      <c r="AF241" s="3" t="s">
        <v>3847</v>
      </c>
      <c r="AG241" s="3"/>
      <c r="AM241" s="73"/>
      <c r="AP241" s="3"/>
      <c r="AY241" s="3"/>
    </row>
    <row r="242" spans="2:51" s="5" customFormat="1" ht="48" customHeight="1">
      <c r="B242" s="3" t="s">
        <v>5242</v>
      </c>
      <c r="C242" s="3" t="s">
        <v>1090</v>
      </c>
      <c r="D242" s="3" t="s">
        <v>3847</v>
      </c>
      <c r="E242" s="73" t="s">
        <v>1076</v>
      </c>
      <c r="F242" s="3" t="s">
        <v>1084</v>
      </c>
      <c r="G242" s="2" t="s">
        <v>1124</v>
      </c>
      <c r="H242" s="29" t="s">
        <v>1065</v>
      </c>
      <c r="I242" s="3"/>
      <c r="J242" s="3"/>
      <c r="K242" s="32" t="s">
        <v>5514</v>
      </c>
      <c r="L242" s="3">
        <v>0</v>
      </c>
      <c r="M242" s="3">
        <v>1000</v>
      </c>
      <c r="N242" s="3"/>
      <c r="O242" s="116">
        <f>VLOOKUP(E242,'Raw Data'!$B$7:$C$491,2,FALSE)</f>
        <v>0</v>
      </c>
      <c r="P242" s="119"/>
      <c r="Q242" s="48">
        <v>210</v>
      </c>
      <c r="R242" s="73" t="s">
        <v>1076</v>
      </c>
      <c r="S242" s="73" t="s">
        <v>1077</v>
      </c>
      <c r="T242" s="86" t="s">
        <v>1086</v>
      </c>
      <c r="U242" s="73" t="s">
        <v>1088</v>
      </c>
      <c r="V242" s="73" t="s">
        <v>1089</v>
      </c>
      <c r="W242" s="73" t="s">
        <v>5369</v>
      </c>
      <c r="X242" s="73" t="s">
        <v>1100</v>
      </c>
      <c r="Y242" s="73" t="s">
        <v>5243</v>
      </c>
      <c r="Z242" s="73" t="s">
        <v>3847</v>
      </c>
      <c r="AA242" s="69" t="s">
        <v>4501</v>
      </c>
      <c r="AB242" s="78" t="s">
        <v>3785</v>
      </c>
      <c r="AC242" s="45" t="s">
        <v>3782</v>
      </c>
      <c r="AD242" s="53" t="b">
        <v>1</v>
      </c>
      <c r="AE242" s="54">
        <v>13.8432</v>
      </c>
      <c r="AF242" s="3" t="s">
        <v>3847</v>
      </c>
      <c r="AG242" s="3"/>
      <c r="AM242" s="73"/>
      <c r="AP242" s="3"/>
      <c r="AY242" s="3"/>
    </row>
    <row r="243" spans="2:51" s="5" customFormat="1" ht="48" customHeight="1">
      <c r="B243" s="3" t="s">
        <v>5787</v>
      </c>
      <c r="C243" s="3"/>
      <c r="D243" s="3"/>
      <c r="E243" s="73" t="s">
        <v>5786</v>
      </c>
      <c r="F243" s="10" t="s">
        <v>354</v>
      </c>
      <c r="G243" s="2" t="s">
        <v>1124</v>
      </c>
      <c r="H243" s="29" t="s">
        <v>5250</v>
      </c>
      <c r="I243" s="3" t="s">
        <v>5205</v>
      </c>
      <c r="J243" s="3"/>
      <c r="K243" s="32" t="s">
        <v>5908</v>
      </c>
      <c r="L243" s="3">
        <v>0</v>
      </c>
      <c r="M243" s="3">
        <v>1000</v>
      </c>
      <c r="N243" s="3"/>
      <c r="O243" s="116">
        <f>VLOOKUP(E243,'Raw Data'!$B$7:$C$491,2,FALSE)</f>
        <v>0</v>
      </c>
      <c r="P243" s="119"/>
      <c r="Q243" s="48">
        <v>211</v>
      </c>
      <c r="R243" s="73" t="s">
        <v>5784</v>
      </c>
      <c r="S243" s="73" t="s">
        <v>5785</v>
      </c>
      <c r="T243" s="88" t="s">
        <v>29</v>
      </c>
      <c r="U243" s="88" t="s">
        <v>1044</v>
      </c>
      <c r="V243" s="88" t="s">
        <v>1045</v>
      </c>
      <c r="W243" s="73" t="s">
        <v>5366</v>
      </c>
      <c r="X243" s="73" t="s">
        <v>1039</v>
      </c>
      <c r="Y243" s="88" t="s">
        <v>5909</v>
      </c>
      <c r="Z243" s="73" t="s">
        <v>3847</v>
      </c>
      <c r="AA243" s="70"/>
      <c r="AB243" s="78" t="s">
        <v>3782</v>
      </c>
      <c r="AC243" s="45" t="s">
        <v>3783</v>
      </c>
      <c r="AD243" s="53" t="b">
        <v>1</v>
      </c>
      <c r="AE243" s="54">
        <v>16.6691</v>
      </c>
      <c r="AF243" s="3"/>
      <c r="AG243" s="3"/>
      <c r="AM243" s="73"/>
      <c r="AP243" s="3"/>
      <c r="AY243" s="3"/>
    </row>
    <row r="244" spans="2:51" s="5" customFormat="1" ht="48" customHeight="1">
      <c r="B244" s="3" t="s">
        <v>5789</v>
      </c>
      <c r="C244" s="3"/>
      <c r="D244" s="3"/>
      <c r="E244" s="73" t="s">
        <v>5788</v>
      </c>
      <c r="F244" s="10" t="s">
        <v>354</v>
      </c>
      <c r="G244" s="2" t="s">
        <v>1124</v>
      </c>
      <c r="H244" s="29" t="s">
        <v>5251</v>
      </c>
      <c r="I244" s="3" t="s">
        <v>5205</v>
      </c>
      <c r="J244" s="3"/>
      <c r="K244" s="32" t="s">
        <v>5261</v>
      </c>
      <c r="L244" s="3">
        <v>0</v>
      </c>
      <c r="M244" s="3">
        <v>1000</v>
      </c>
      <c r="N244" s="3"/>
      <c r="O244" s="116">
        <f>VLOOKUP(E244,'Raw Data'!$B$7:$C$491,2,FALSE)</f>
        <v>0</v>
      </c>
      <c r="P244" s="119"/>
      <c r="Q244" s="48">
        <v>212</v>
      </c>
      <c r="R244" s="73" t="s">
        <v>5784</v>
      </c>
      <c r="S244" s="73" t="s">
        <v>5785</v>
      </c>
      <c r="T244" s="88" t="s">
        <v>29</v>
      </c>
      <c r="U244" s="88" t="s">
        <v>1044</v>
      </c>
      <c r="V244" s="88" t="s">
        <v>1045</v>
      </c>
      <c r="W244" s="73" t="s">
        <v>5366</v>
      </c>
      <c r="X244" s="73" t="s">
        <v>1039</v>
      </c>
      <c r="Y244" s="88" t="s">
        <v>5831</v>
      </c>
      <c r="Z244" s="73" t="s">
        <v>3847</v>
      </c>
      <c r="AA244" s="70"/>
      <c r="AB244" s="78" t="s">
        <v>3782</v>
      </c>
      <c r="AC244" s="45" t="s">
        <v>3783</v>
      </c>
      <c r="AD244" s="53" t="b">
        <v>1</v>
      </c>
      <c r="AE244" s="54">
        <v>16.6691</v>
      </c>
      <c r="AF244" s="3"/>
      <c r="AG244" s="3"/>
      <c r="AM244" s="73"/>
      <c r="AP244" s="3"/>
      <c r="AY244" s="3"/>
    </row>
    <row r="245" spans="2:51">
      <c r="B245" s="21"/>
      <c r="C245" s="21"/>
      <c r="D245" s="3" t="s">
        <v>3847</v>
      </c>
      <c r="E245" s="1"/>
      <c r="F245" s="21"/>
      <c r="G245" s="17"/>
      <c r="H245" s="33"/>
      <c r="I245" s="18"/>
      <c r="K245" s="27"/>
      <c r="L245" s="21"/>
      <c r="M245" s="21"/>
      <c r="N245" s="10"/>
      <c r="O245" s="118"/>
      <c r="P245" s="119"/>
      <c r="Q245" s="52"/>
      <c r="R245" s="96"/>
      <c r="S245" s="87"/>
      <c r="T245" s="96"/>
      <c r="U245" s="87"/>
      <c r="V245" s="87"/>
      <c r="W245" s="87"/>
      <c r="X245" s="87"/>
      <c r="Y245" s="87"/>
      <c r="Z245" s="73" t="s">
        <v>3847</v>
      </c>
      <c r="AA245" s="71"/>
      <c r="AB245" s="79"/>
      <c r="AC245" s="44"/>
      <c r="AD245" s="50"/>
      <c r="AE245" s="51"/>
      <c r="AF245" s="3" t="s">
        <v>3847</v>
      </c>
      <c r="AG245" s="3"/>
      <c r="AM245" s="73"/>
      <c r="AP245" s="10"/>
      <c r="AY245" s="10"/>
    </row>
    <row r="246" spans="2:51" ht="32" customHeight="1">
      <c r="B246" s="7" t="s">
        <v>5782</v>
      </c>
      <c r="C246" s="7" t="s">
        <v>1149</v>
      </c>
      <c r="D246" s="3" t="s">
        <v>3847</v>
      </c>
      <c r="E246" t="s">
        <v>5783</v>
      </c>
      <c r="F246" s="14" t="s">
        <v>1148</v>
      </c>
      <c r="G246" s="2" t="s">
        <v>1145</v>
      </c>
      <c r="H246" s="28" t="s">
        <v>1146</v>
      </c>
      <c r="I246" s="7"/>
      <c r="K246" s="26" t="s">
        <v>4015</v>
      </c>
      <c r="L246" s="14">
        <v>0</v>
      </c>
      <c r="M246" s="14">
        <v>1000</v>
      </c>
      <c r="N246" s="10"/>
      <c r="O246" s="116">
        <f>VLOOKUP(E246,'Raw Data'!$B$7:$C$491,2,FALSE)</f>
        <v>4.0000000000000001E-3</v>
      </c>
      <c r="P246" s="119"/>
      <c r="Q246" s="48">
        <v>213</v>
      </c>
      <c r="R246" s="94" t="s">
        <v>1153</v>
      </c>
      <c r="S246" s="85" t="s">
        <v>1152</v>
      </c>
      <c r="T246" s="88" t="s">
        <v>1147</v>
      </c>
      <c r="U246" s="85" t="s">
        <v>1150</v>
      </c>
      <c r="V246" s="85" t="s">
        <v>1151</v>
      </c>
      <c r="W246" s="73" t="s">
        <v>5372</v>
      </c>
      <c r="X246" s="85" t="s">
        <v>1166</v>
      </c>
      <c r="Y246" s="85"/>
      <c r="Z246" s="73" t="s">
        <v>3847</v>
      </c>
      <c r="AA246" s="70" t="s">
        <v>4490</v>
      </c>
      <c r="AB246" s="78" t="s">
        <v>3782</v>
      </c>
      <c r="AC246" s="41" t="s">
        <v>3785</v>
      </c>
      <c r="AD246" s="46" t="b">
        <v>1</v>
      </c>
      <c r="AE246" s="47">
        <v>24.419499999999999</v>
      </c>
      <c r="AF246" s="3" t="s">
        <v>3847</v>
      </c>
      <c r="AG246" s="3"/>
      <c r="AM246" s="73"/>
      <c r="AP246" s="10"/>
      <c r="AY246" s="10"/>
    </row>
    <row r="247" spans="2:51" ht="32" customHeight="1">
      <c r="B247" s="14" t="s">
        <v>1170</v>
      </c>
      <c r="C247" s="14" t="s">
        <v>1121</v>
      </c>
      <c r="D247" s="3" t="s">
        <v>3847</v>
      </c>
      <c r="E247" t="s">
        <v>1169</v>
      </c>
      <c r="F247" s="14" t="s">
        <v>1121</v>
      </c>
      <c r="G247" s="2" t="s">
        <v>1171</v>
      </c>
      <c r="H247" s="26" t="s">
        <v>4283</v>
      </c>
      <c r="I247" s="7"/>
      <c r="K247" s="26" t="s">
        <v>4016</v>
      </c>
      <c r="L247" s="14">
        <v>-1000</v>
      </c>
      <c r="M247" s="14">
        <v>1000</v>
      </c>
      <c r="N247" s="10"/>
      <c r="O247" s="116">
        <f>VLOOKUP(E247,'Raw Data'!$B$7:$C$491,2,FALSE)</f>
        <v>-4.0000000000000001E-3</v>
      </c>
      <c r="P247" s="119"/>
      <c r="Q247" s="48">
        <v>214</v>
      </c>
      <c r="R247" s="94" t="s">
        <v>1169</v>
      </c>
      <c r="S247" s="85" t="s">
        <v>5595</v>
      </c>
      <c r="T247" s="94" t="s">
        <v>1172</v>
      </c>
      <c r="U247" s="14" t="s">
        <v>1121</v>
      </c>
      <c r="V247" s="14" t="s">
        <v>1121</v>
      </c>
      <c r="W247" s="14" t="s">
        <v>1121</v>
      </c>
      <c r="X247" s="14" t="s">
        <v>1121</v>
      </c>
      <c r="Y247" s="85"/>
      <c r="Z247" s="73" t="s">
        <v>3847</v>
      </c>
      <c r="AA247" s="70"/>
      <c r="AB247" s="78"/>
      <c r="AC247" s="41"/>
      <c r="AD247" s="53"/>
      <c r="AE247" s="54"/>
      <c r="AF247" s="3" t="s">
        <v>3847</v>
      </c>
      <c r="AG247" s="3"/>
      <c r="AM247" s="73"/>
      <c r="AP247" s="10"/>
      <c r="AY247" s="10"/>
    </row>
    <row r="248" spans="2:51" ht="48" customHeight="1">
      <c r="B248" s="14" t="s">
        <v>1180</v>
      </c>
      <c r="C248" s="14" t="s">
        <v>1178</v>
      </c>
      <c r="D248" s="3" t="s">
        <v>3847</v>
      </c>
      <c r="E248" t="s">
        <v>1179</v>
      </c>
      <c r="F248" s="14" t="s">
        <v>1173</v>
      </c>
      <c r="G248" s="2" t="s">
        <v>5937</v>
      </c>
      <c r="H248" s="26" t="s">
        <v>4284</v>
      </c>
      <c r="I248" s="7"/>
      <c r="K248" s="26" t="s">
        <v>4017</v>
      </c>
      <c r="L248" s="14">
        <v>0</v>
      </c>
      <c r="M248" s="14">
        <v>1000</v>
      </c>
      <c r="N248" s="10"/>
      <c r="O248" s="116">
        <f>VLOOKUP(E248,'Raw Data'!$B$7:$C$491,2,FALSE)</f>
        <v>1.0999999999999999E-2</v>
      </c>
      <c r="P248" s="119"/>
      <c r="Q248" s="48">
        <v>215</v>
      </c>
      <c r="R248" s="94" t="s">
        <v>1179</v>
      </c>
      <c r="S248" s="85" t="s">
        <v>5596</v>
      </c>
      <c r="T248" s="94" t="s">
        <v>1174</v>
      </c>
      <c r="U248" s="85" t="s">
        <v>1175</v>
      </c>
      <c r="V248" s="85" t="s">
        <v>1176</v>
      </c>
      <c r="W248" s="73" t="s">
        <v>5373</v>
      </c>
      <c r="X248" s="85" t="s">
        <v>1177</v>
      </c>
      <c r="Y248" s="85"/>
      <c r="Z248" s="73" t="s">
        <v>3847</v>
      </c>
      <c r="AA248" s="69" t="s">
        <v>4453</v>
      </c>
      <c r="AB248" s="78" t="s">
        <v>3785</v>
      </c>
      <c r="AC248" s="41" t="s">
        <v>3785</v>
      </c>
      <c r="AD248" s="46" t="b">
        <v>1</v>
      </c>
      <c r="AE248" s="47">
        <v>25.507899999999999</v>
      </c>
      <c r="AF248" s="3" t="s">
        <v>3847</v>
      </c>
      <c r="AG248" s="3"/>
      <c r="AM248" s="73"/>
      <c r="AP248" s="3"/>
      <c r="AY248" s="3"/>
    </row>
    <row r="249" spans="2:51" ht="15" customHeight="1">
      <c r="B249" s="14"/>
      <c r="C249" s="14"/>
      <c r="D249" s="3"/>
      <c r="F249" s="14"/>
      <c r="G249" s="2"/>
      <c r="H249" s="26"/>
      <c r="I249" s="7"/>
      <c r="K249" s="26"/>
      <c r="L249" s="14"/>
      <c r="M249" s="14"/>
      <c r="N249" s="10"/>
      <c r="O249" s="116"/>
      <c r="P249" s="119"/>
      <c r="Q249" s="48"/>
      <c r="R249" s="94"/>
      <c r="S249" s="85"/>
      <c r="T249" s="94"/>
      <c r="U249" s="85"/>
      <c r="V249" s="85"/>
      <c r="W249" s="73"/>
      <c r="X249" s="85"/>
      <c r="Y249" s="85"/>
      <c r="Z249" s="73"/>
      <c r="AA249" s="69"/>
      <c r="AB249" s="78"/>
      <c r="AC249" s="41"/>
      <c r="AD249" s="46"/>
      <c r="AE249" s="47"/>
      <c r="AF249" s="3"/>
      <c r="AG249" s="3"/>
      <c r="AM249" s="73"/>
      <c r="AP249" s="3"/>
      <c r="AY249" s="3"/>
    </row>
    <row r="250" spans="2:51" ht="32" customHeight="1">
      <c r="B250" s="14" t="s">
        <v>1194</v>
      </c>
      <c r="C250" s="14" t="s">
        <v>1187</v>
      </c>
      <c r="D250" s="3" t="s">
        <v>3847</v>
      </c>
      <c r="E250" t="s">
        <v>1191</v>
      </c>
      <c r="F250" s="14" t="s">
        <v>1188</v>
      </c>
      <c r="G250" s="2" t="s">
        <v>1168</v>
      </c>
      <c r="H250" s="26" t="s">
        <v>4285</v>
      </c>
      <c r="I250" s="7"/>
      <c r="K250" s="26" t="s">
        <v>4018</v>
      </c>
      <c r="L250" s="14">
        <v>0</v>
      </c>
      <c r="M250" s="14">
        <v>1000</v>
      </c>
      <c r="N250" s="10"/>
      <c r="O250" s="116">
        <f>VLOOKUP(E250,'Raw Data'!$B$7:$C$491,2,FALSE)</f>
        <v>0</v>
      </c>
      <c r="P250" s="119"/>
      <c r="Q250" s="48">
        <v>216</v>
      </c>
      <c r="R250" s="94" t="s">
        <v>1191</v>
      </c>
      <c r="S250" s="85" t="s">
        <v>1190</v>
      </c>
      <c r="T250" s="94" t="s">
        <v>1183</v>
      </c>
      <c r="U250" s="85" t="s">
        <v>1184</v>
      </c>
      <c r="V250" s="85" t="s">
        <v>1185</v>
      </c>
      <c r="W250" s="73" t="s">
        <v>5374</v>
      </c>
      <c r="X250" s="85" t="s">
        <v>1186</v>
      </c>
      <c r="Y250" s="85"/>
      <c r="Z250" s="73" t="s">
        <v>3847</v>
      </c>
      <c r="AA250" s="69" t="s">
        <v>4505</v>
      </c>
      <c r="AB250" s="78" t="s">
        <v>3782</v>
      </c>
      <c r="AC250" s="41" t="s">
        <v>3785</v>
      </c>
      <c r="AD250" s="46" t="b">
        <v>1</v>
      </c>
      <c r="AE250" s="47">
        <v>14.6874</v>
      </c>
      <c r="AF250" s="3" t="s">
        <v>3847</v>
      </c>
      <c r="AG250" s="3"/>
      <c r="AM250" s="73"/>
      <c r="AP250" s="10"/>
      <c r="AY250" s="10"/>
    </row>
    <row r="251" spans="2:51" ht="53">
      <c r="B251" s="14" t="s">
        <v>1198</v>
      </c>
      <c r="C251" s="7" t="s">
        <v>1197</v>
      </c>
      <c r="D251" s="3" t="s">
        <v>3847</v>
      </c>
      <c r="E251" t="s">
        <v>1193</v>
      </c>
      <c r="F251" s="14" t="s">
        <v>1189</v>
      </c>
      <c r="G251" s="2" t="s">
        <v>1168</v>
      </c>
      <c r="H251" s="31" t="s">
        <v>1196</v>
      </c>
      <c r="I251" s="7"/>
      <c r="K251" s="26" t="s">
        <v>4019</v>
      </c>
      <c r="L251" s="14">
        <v>-1000</v>
      </c>
      <c r="M251" s="14">
        <v>1000</v>
      </c>
      <c r="N251" s="10"/>
      <c r="O251" s="116">
        <f>VLOOKUP(E251,'Raw Data'!$B$7:$C$491,2,FALSE)</f>
        <v>0</v>
      </c>
      <c r="P251" s="119"/>
      <c r="Q251" s="48">
        <v>217</v>
      </c>
      <c r="R251" s="94" t="s">
        <v>1193</v>
      </c>
      <c r="S251" s="85" t="s">
        <v>1192</v>
      </c>
      <c r="T251" s="94" t="s">
        <v>1195</v>
      </c>
      <c r="U251" s="85" t="s">
        <v>1184</v>
      </c>
      <c r="V251" s="85" t="s">
        <v>1185</v>
      </c>
      <c r="W251" s="73" t="s">
        <v>5374</v>
      </c>
      <c r="X251" s="85" t="s">
        <v>1186</v>
      </c>
      <c r="Y251" s="85"/>
      <c r="Z251" s="73" t="s">
        <v>3847</v>
      </c>
      <c r="AA251" s="70"/>
      <c r="AB251" s="78" t="s">
        <v>3782</v>
      </c>
      <c r="AC251" s="41" t="s">
        <v>3785</v>
      </c>
      <c r="AD251" s="46" t="b">
        <v>1</v>
      </c>
      <c r="AE251" s="47">
        <v>14.6874</v>
      </c>
      <c r="AF251" s="3" t="s">
        <v>3847</v>
      </c>
      <c r="AG251" s="3"/>
      <c r="AM251" s="73"/>
      <c r="AP251" s="10"/>
      <c r="AY251" s="10"/>
    </row>
    <row r="252" spans="2:51" ht="32" customHeight="1">
      <c r="B252" s="14" t="s">
        <v>1160</v>
      </c>
      <c r="C252" s="14" t="s">
        <v>1162</v>
      </c>
      <c r="D252" s="3" t="s">
        <v>3847</v>
      </c>
      <c r="E252" t="s">
        <v>1154</v>
      </c>
      <c r="F252" s="14" t="s">
        <v>1167</v>
      </c>
      <c r="G252" s="2" t="s">
        <v>1168</v>
      </c>
      <c r="H252" s="28" t="s">
        <v>1181</v>
      </c>
      <c r="I252" s="7"/>
      <c r="K252" s="26" t="s">
        <v>4020</v>
      </c>
      <c r="L252" s="14">
        <v>0</v>
      </c>
      <c r="M252" s="14">
        <v>1000</v>
      </c>
      <c r="N252" s="10"/>
      <c r="O252" s="116">
        <f>VLOOKUP(E252,'Raw Data'!$B$7:$C$491,2,FALSE)</f>
        <v>0</v>
      </c>
      <c r="P252" s="119"/>
      <c r="Q252" s="48">
        <v>218</v>
      </c>
      <c r="R252" s="94" t="s">
        <v>1154</v>
      </c>
      <c r="S252" s="85" t="s">
        <v>1155</v>
      </c>
      <c r="T252" s="88" t="s">
        <v>1158</v>
      </c>
      <c r="U252" s="85" t="s">
        <v>1163</v>
      </c>
      <c r="V252" s="85" t="s">
        <v>1164</v>
      </c>
      <c r="W252" s="73" t="s">
        <v>5375</v>
      </c>
      <c r="X252" s="85" t="s">
        <v>1165</v>
      </c>
      <c r="Y252" s="85"/>
      <c r="Z252" s="73" t="s">
        <v>3847</v>
      </c>
      <c r="AA252" s="69" t="s">
        <v>4506</v>
      </c>
      <c r="AB252" s="78" t="s">
        <v>3782</v>
      </c>
      <c r="AC252" s="41" t="s">
        <v>3785</v>
      </c>
      <c r="AD252" s="46" t="b">
        <v>1</v>
      </c>
      <c r="AE252" s="47">
        <v>2.4163000000000001</v>
      </c>
      <c r="AF252" s="3" t="s">
        <v>3847</v>
      </c>
      <c r="AG252" s="3"/>
      <c r="AM252" s="73"/>
      <c r="AP252" s="10"/>
      <c r="AY252" s="10"/>
    </row>
    <row r="253" spans="2:51" ht="32" customHeight="1">
      <c r="B253" s="14" t="s">
        <v>1161</v>
      </c>
      <c r="C253" s="14" t="s">
        <v>1162</v>
      </c>
      <c r="D253" s="3" t="s">
        <v>3847</v>
      </c>
      <c r="E253" t="s">
        <v>1156</v>
      </c>
      <c r="F253" s="14" t="s">
        <v>1167</v>
      </c>
      <c r="G253" s="2" t="s">
        <v>1168</v>
      </c>
      <c r="H253" s="28" t="s">
        <v>1182</v>
      </c>
      <c r="I253" s="7"/>
      <c r="K253" s="26" t="s">
        <v>4021</v>
      </c>
      <c r="L253" s="14">
        <v>0</v>
      </c>
      <c r="M253" s="14">
        <v>1000</v>
      </c>
      <c r="N253" s="10"/>
      <c r="O253" s="116">
        <f>VLOOKUP(E253,'Raw Data'!$B$7:$C$491,2,FALSE)</f>
        <v>0</v>
      </c>
      <c r="P253" s="119"/>
      <c r="Q253" s="48">
        <v>219</v>
      </c>
      <c r="R253" s="94" t="s">
        <v>1156</v>
      </c>
      <c r="S253" s="85" t="s">
        <v>1157</v>
      </c>
      <c r="T253" s="88" t="s">
        <v>1159</v>
      </c>
      <c r="U253" s="85" t="s">
        <v>1163</v>
      </c>
      <c r="V253" s="85" t="s">
        <v>1164</v>
      </c>
      <c r="W253" s="73" t="s">
        <v>5375</v>
      </c>
      <c r="X253" s="85" t="s">
        <v>1165</v>
      </c>
      <c r="Y253" s="85"/>
      <c r="Z253" s="73" t="s">
        <v>3847</v>
      </c>
      <c r="AA253" s="69" t="s">
        <v>4506</v>
      </c>
      <c r="AB253" s="78" t="s">
        <v>3782</v>
      </c>
      <c r="AC253" s="41" t="s">
        <v>3785</v>
      </c>
      <c r="AD253" s="46" t="b">
        <v>1</v>
      </c>
      <c r="AE253" s="47">
        <v>2.4163000000000001</v>
      </c>
      <c r="AF253" s="3" t="s">
        <v>3847</v>
      </c>
      <c r="AG253" s="3"/>
      <c r="AM253" s="73"/>
      <c r="AP253" s="10"/>
      <c r="AY253" s="10"/>
    </row>
    <row r="254" spans="2:51">
      <c r="B254" s="18"/>
      <c r="C254" s="18"/>
      <c r="D254" s="3" t="s">
        <v>3847</v>
      </c>
      <c r="E254" s="1"/>
      <c r="F254" s="18"/>
      <c r="G254" s="18"/>
      <c r="H254" s="27"/>
      <c r="I254" s="18"/>
      <c r="K254" s="27"/>
      <c r="L254" s="18"/>
      <c r="M254" s="18"/>
      <c r="N254" s="3"/>
      <c r="O254" s="118"/>
      <c r="P254" s="119"/>
      <c r="Q254" s="52"/>
      <c r="R254" s="87"/>
      <c r="S254" s="87"/>
      <c r="T254" s="87"/>
      <c r="U254" s="87"/>
      <c r="V254" s="87"/>
      <c r="W254" s="87"/>
      <c r="X254" s="87"/>
      <c r="Y254" s="87"/>
      <c r="Z254" s="73" t="s">
        <v>3847</v>
      </c>
      <c r="AA254" s="71"/>
      <c r="AB254" s="79"/>
      <c r="AC254" s="44"/>
      <c r="AD254" s="50"/>
      <c r="AE254" s="51"/>
      <c r="AF254" s="3" t="s">
        <v>3847</v>
      </c>
      <c r="AG254" s="3"/>
      <c r="AM254" s="73"/>
      <c r="AP254" s="3"/>
      <c r="AY254" s="3"/>
    </row>
    <row r="255" spans="2:51" ht="48" customHeight="1">
      <c r="B255" s="7" t="s">
        <v>1613</v>
      </c>
      <c r="C255" s="7" t="s">
        <v>1589</v>
      </c>
      <c r="D255" s="3" t="s">
        <v>3847</v>
      </c>
      <c r="E255" t="s">
        <v>1612</v>
      </c>
      <c r="F255" s="7" t="s">
        <v>1571</v>
      </c>
      <c r="G255" s="7" t="s">
        <v>1570</v>
      </c>
      <c r="H255" s="26" t="s">
        <v>4300</v>
      </c>
      <c r="I255" s="7"/>
      <c r="K255" s="26" t="s">
        <v>4061</v>
      </c>
      <c r="L255" s="3">
        <v>-1000</v>
      </c>
      <c r="M255" s="3">
        <v>1000</v>
      </c>
      <c r="N255" s="3"/>
      <c r="O255" s="116">
        <f>VLOOKUP(E255,'Raw Data'!$B$7:$C$491,2,FALSE)</f>
        <v>7.0000000000000001E-3</v>
      </c>
      <c r="P255" s="119"/>
      <c r="Q255" s="48">
        <v>220</v>
      </c>
      <c r="R255" s="85" t="s">
        <v>1612</v>
      </c>
      <c r="S255" s="85" t="s">
        <v>5612</v>
      </c>
      <c r="T255" s="85" t="s">
        <v>1577</v>
      </c>
      <c r="U255" s="85" t="s">
        <v>1587</v>
      </c>
      <c r="V255" s="85" t="s">
        <v>1588</v>
      </c>
      <c r="W255" s="73" t="s">
        <v>5405</v>
      </c>
      <c r="X255" s="85" t="s">
        <v>1589</v>
      </c>
      <c r="Y255" s="85"/>
      <c r="Z255" s="73" t="s">
        <v>3847</v>
      </c>
      <c r="AA255" s="69"/>
      <c r="AB255" s="78" t="s">
        <v>3785</v>
      </c>
      <c r="AC255" s="41" t="s">
        <v>3782</v>
      </c>
      <c r="AD255" s="46" t="b">
        <v>1</v>
      </c>
      <c r="AE255" s="47">
        <v>15.9076</v>
      </c>
      <c r="AF255" s="3" t="s">
        <v>3847</v>
      </c>
      <c r="AG255" s="3"/>
      <c r="AM255" s="73"/>
      <c r="AP255" s="3"/>
      <c r="AY255" s="3"/>
    </row>
    <row r="256" spans="2:51">
      <c r="B256" s="7"/>
      <c r="C256" s="7"/>
      <c r="D256" s="3" t="s">
        <v>3847</v>
      </c>
      <c r="F256" s="7"/>
      <c r="G256" s="7"/>
      <c r="H256" s="26"/>
      <c r="I256" s="7"/>
      <c r="K256" s="26"/>
      <c r="L256" s="7"/>
      <c r="M256" s="7"/>
      <c r="N256" s="3"/>
      <c r="O256" s="116"/>
      <c r="P256" s="119"/>
      <c r="Q256" s="48"/>
      <c r="R256" s="85"/>
      <c r="S256" s="85"/>
      <c r="T256" s="85"/>
      <c r="U256" s="85"/>
      <c r="V256" s="85"/>
      <c r="W256" s="73"/>
      <c r="X256" s="85"/>
      <c r="Y256" s="85"/>
      <c r="Z256" s="73" t="s">
        <v>3847</v>
      </c>
      <c r="AA256" s="68"/>
      <c r="AB256" s="78"/>
      <c r="AC256" s="41"/>
      <c r="AD256" s="46"/>
      <c r="AE256" s="47"/>
      <c r="AF256" s="3" t="s">
        <v>3847</v>
      </c>
      <c r="AG256" s="3"/>
      <c r="AM256" s="73"/>
      <c r="AP256" s="3"/>
      <c r="AY256" s="3"/>
    </row>
    <row r="257" spans="2:51" ht="32" customHeight="1">
      <c r="B257" s="7" t="s">
        <v>1628</v>
      </c>
      <c r="C257" s="7" t="s">
        <v>1590</v>
      </c>
      <c r="D257" s="3" t="s">
        <v>3847</v>
      </c>
      <c r="E257" t="s">
        <v>1617</v>
      </c>
      <c r="F257" s="7" t="s">
        <v>1572</v>
      </c>
      <c r="G257" s="7" t="s">
        <v>1623</v>
      </c>
      <c r="H257" s="26" t="s">
        <v>4301</v>
      </c>
      <c r="I257" s="7"/>
      <c r="K257" s="26" t="s">
        <v>4062</v>
      </c>
      <c r="L257" s="7">
        <v>0</v>
      </c>
      <c r="M257" s="7">
        <v>1000</v>
      </c>
      <c r="N257" s="3"/>
      <c r="O257" s="116">
        <f>VLOOKUP(E257,'Raw Data'!$B$7:$C$491,2,FALSE)</f>
        <v>0</v>
      </c>
      <c r="P257" s="119"/>
      <c r="Q257" s="48">
        <v>221</v>
      </c>
      <c r="R257" s="85" t="s">
        <v>1617</v>
      </c>
      <c r="S257" s="85" t="s">
        <v>1616</v>
      </c>
      <c r="T257" s="85" t="s">
        <v>1578</v>
      </c>
      <c r="U257" s="85" t="s">
        <v>1591</v>
      </c>
      <c r="V257" s="85" t="s">
        <v>1592</v>
      </c>
      <c r="W257" s="73" t="s">
        <v>5406</v>
      </c>
      <c r="X257" s="85" t="s">
        <v>1593</v>
      </c>
      <c r="Y257" s="85"/>
      <c r="Z257" s="73" t="s">
        <v>3847</v>
      </c>
      <c r="AA257" s="69" t="s">
        <v>4513</v>
      </c>
      <c r="AB257" s="78" t="s">
        <v>3785</v>
      </c>
      <c r="AC257" s="41" t="s">
        <v>3785</v>
      </c>
      <c r="AD257" s="46" t="b">
        <v>0</v>
      </c>
      <c r="AE257" s="47">
        <v>1.3904000000000001</v>
      </c>
      <c r="AF257" s="3" t="s">
        <v>3847</v>
      </c>
      <c r="AG257" s="3"/>
      <c r="AM257" s="73"/>
      <c r="AP257" s="3"/>
      <c r="AY257" s="3"/>
    </row>
    <row r="258" spans="2:51" ht="64" customHeight="1">
      <c r="B258" s="7" t="s">
        <v>1629</v>
      </c>
      <c r="C258" s="7" t="s">
        <v>1602</v>
      </c>
      <c r="D258" s="3" t="s">
        <v>3847</v>
      </c>
      <c r="E258" t="s">
        <v>1621</v>
      </c>
      <c r="F258" s="7" t="s">
        <v>1575</v>
      </c>
      <c r="G258" s="7" t="s">
        <v>1623</v>
      </c>
      <c r="H258" s="26" t="s">
        <v>4302</v>
      </c>
      <c r="I258" s="7"/>
      <c r="K258" s="26" t="s">
        <v>4063</v>
      </c>
      <c r="L258" s="7">
        <v>0</v>
      </c>
      <c r="M258" s="7">
        <v>1000</v>
      </c>
      <c r="N258" s="3"/>
      <c r="O258" s="116">
        <f>VLOOKUP(E258,'Raw Data'!$B$7:$C$491,2,FALSE)</f>
        <v>0</v>
      </c>
      <c r="P258" s="119"/>
      <c r="Q258" s="48">
        <v>222</v>
      </c>
      <c r="R258" s="85" t="s">
        <v>1621</v>
      </c>
      <c r="S258" s="85" t="s">
        <v>1620</v>
      </c>
      <c r="T258" s="85" t="s">
        <v>1581</v>
      </c>
      <c r="U258" s="85" t="s">
        <v>1603</v>
      </c>
      <c r="V258" s="85" t="s">
        <v>1604</v>
      </c>
      <c r="W258" s="73" t="s">
        <v>5407</v>
      </c>
      <c r="X258" s="85" t="s">
        <v>1605</v>
      </c>
      <c r="Y258" s="85"/>
      <c r="Z258" s="73" t="s">
        <v>3847</v>
      </c>
      <c r="AA258" s="70" t="s">
        <v>4514</v>
      </c>
      <c r="AB258" s="78" t="s">
        <v>3783</v>
      </c>
      <c r="AC258" s="41" t="s">
        <v>3782</v>
      </c>
      <c r="AD258" s="46" t="b">
        <v>0</v>
      </c>
      <c r="AE258" s="47">
        <v>-5.2801999999999998</v>
      </c>
      <c r="AF258" s="3" t="s">
        <v>3847</v>
      </c>
      <c r="AG258" s="3"/>
      <c r="AM258" s="73"/>
      <c r="AP258" s="3"/>
      <c r="AY258" s="3"/>
    </row>
    <row r="259" spans="2:51" ht="48" customHeight="1">
      <c r="B259" s="7" t="s">
        <v>1630</v>
      </c>
      <c r="C259" s="7" t="s">
        <v>1606</v>
      </c>
      <c r="D259" s="3" t="s">
        <v>3847</v>
      </c>
      <c r="E259" t="s">
        <v>4373</v>
      </c>
      <c r="F259" s="7" t="s">
        <v>1576</v>
      </c>
      <c r="G259" s="7" t="s">
        <v>1623</v>
      </c>
      <c r="H259" s="26" t="s">
        <v>4303</v>
      </c>
      <c r="I259" s="7"/>
      <c r="K259" s="26" t="s">
        <v>4064</v>
      </c>
      <c r="L259" s="7">
        <v>0</v>
      </c>
      <c r="M259" s="7">
        <v>1000</v>
      </c>
      <c r="N259" s="3"/>
      <c r="O259" s="116">
        <f>VLOOKUP(E259,'Raw Data'!$B$7:$C$491,2,FALSE)</f>
        <v>0</v>
      </c>
      <c r="P259" s="119"/>
      <c r="Q259" s="48">
        <v>223</v>
      </c>
      <c r="R259" s="85" t="s">
        <v>5776</v>
      </c>
      <c r="S259" s="85" t="s">
        <v>5799</v>
      </c>
      <c r="T259" s="85" t="s">
        <v>1582</v>
      </c>
      <c r="U259" s="85" t="s">
        <v>1626</v>
      </c>
      <c r="V259" s="85" t="s">
        <v>1627</v>
      </c>
      <c r="W259" t="s">
        <v>5496</v>
      </c>
      <c r="X259" s="85" t="s">
        <v>1611</v>
      </c>
      <c r="Y259" s="85" t="s">
        <v>1609</v>
      </c>
      <c r="Z259" s="73" t="s">
        <v>3847</v>
      </c>
      <c r="AA259" s="69" t="s">
        <v>4515</v>
      </c>
      <c r="AB259" s="78" t="s">
        <v>3787</v>
      </c>
      <c r="AC259" s="41" t="s">
        <v>3841</v>
      </c>
      <c r="AD259" s="46" t="s">
        <v>214</v>
      </c>
      <c r="AE259" s="47" t="s">
        <v>1610</v>
      </c>
      <c r="AF259" s="3" t="s">
        <v>3847</v>
      </c>
      <c r="AG259" s="3"/>
      <c r="AM259" s="73"/>
      <c r="AP259" s="3"/>
      <c r="AY259" s="3"/>
    </row>
    <row r="260" spans="2:51" ht="48" customHeight="1">
      <c r="B260" s="7" t="s">
        <v>1631</v>
      </c>
      <c r="C260" s="7" t="s">
        <v>1606</v>
      </c>
      <c r="D260" s="3" t="s">
        <v>3847</v>
      </c>
      <c r="E260" t="s">
        <v>1625</v>
      </c>
      <c r="F260" s="7" t="s">
        <v>1576</v>
      </c>
      <c r="G260" s="7" t="s">
        <v>1623</v>
      </c>
      <c r="H260" s="26" t="s">
        <v>4304</v>
      </c>
      <c r="I260" s="7"/>
      <c r="K260" s="26" t="s">
        <v>4065</v>
      </c>
      <c r="L260" s="7">
        <v>0</v>
      </c>
      <c r="M260" s="7">
        <v>1000</v>
      </c>
      <c r="N260" s="3"/>
      <c r="O260" s="116">
        <f>VLOOKUP(E260,'Raw Data'!$B$7:$C$491,2,FALSE)</f>
        <v>0</v>
      </c>
      <c r="P260" s="119"/>
      <c r="Q260" s="48">
        <v>224</v>
      </c>
      <c r="R260" s="85" t="s">
        <v>1625</v>
      </c>
      <c r="S260" s="85" t="s">
        <v>1624</v>
      </c>
      <c r="T260" s="85" t="s">
        <v>1583</v>
      </c>
      <c r="U260" s="85" t="s">
        <v>1626</v>
      </c>
      <c r="V260" s="85" t="s">
        <v>1627</v>
      </c>
      <c r="W260" t="s">
        <v>5496</v>
      </c>
      <c r="X260" s="85" t="s">
        <v>1611</v>
      </c>
      <c r="Y260" s="85" t="s">
        <v>1609</v>
      </c>
      <c r="Z260" s="73" t="s">
        <v>3847</v>
      </c>
      <c r="AA260" s="70" t="s">
        <v>4515</v>
      </c>
      <c r="AB260" s="78" t="s">
        <v>3787</v>
      </c>
      <c r="AC260" s="41" t="s">
        <v>3841</v>
      </c>
      <c r="AD260" s="46" t="s">
        <v>214</v>
      </c>
      <c r="AE260" s="47" t="s">
        <v>1610</v>
      </c>
      <c r="AF260" s="3" t="s">
        <v>3847</v>
      </c>
      <c r="AG260" s="3"/>
      <c r="AM260" s="73"/>
      <c r="AP260" s="3"/>
      <c r="AY260" s="3"/>
    </row>
    <row r="261" spans="2:51">
      <c r="B261" s="18"/>
      <c r="C261" s="18"/>
      <c r="D261" s="3" t="s">
        <v>3847</v>
      </c>
      <c r="E261" s="1"/>
      <c r="F261" s="18"/>
      <c r="G261" s="18"/>
      <c r="H261" s="27"/>
      <c r="I261" s="18"/>
      <c r="K261" s="27"/>
      <c r="L261" s="18"/>
      <c r="M261" s="18"/>
      <c r="N261" s="3"/>
      <c r="O261" s="118"/>
      <c r="P261" s="119"/>
      <c r="Q261" s="52"/>
      <c r="R261" s="87"/>
      <c r="S261" s="87"/>
      <c r="T261" s="87"/>
      <c r="U261" s="87"/>
      <c r="V261" s="87"/>
      <c r="W261" s="87"/>
      <c r="X261" s="87"/>
      <c r="Y261" s="87"/>
      <c r="Z261" s="73" t="s">
        <v>3847</v>
      </c>
      <c r="AA261" s="71"/>
      <c r="AB261" s="79"/>
      <c r="AC261" s="44"/>
      <c r="AD261" s="50"/>
      <c r="AE261" s="51"/>
      <c r="AF261" s="3" t="s">
        <v>3847</v>
      </c>
      <c r="AG261" s="3"/>
      <c r="AM261" s="73"/>
      <c r="AP261" s="3"/>
      <c r="AY261" s="3"/>
    </row>
    <row r="262" spans="2:51" s="5" customFormat="1" ht="32" customHeight="1">
      <c r="B262" s="3" t="s">
        <v>1632</v>
      </c>
      <c r="C262" s="3" t="s">
        <v>1594</v>
      </c>
      <c r="D262" s="3" t="s">
        <v>3847</v>
      </c>
      <c r="E262" s="5" t="s">
        <v>1619</v>
      </c>
      <c r="F262" s="3" t="s">
        <v>1573</v>
      </c>
      <c r="G262" s="3" t="s">
        <v>1622</v>
      </c>
      <c r="H262" s="32" t="s">
        <v>4305</v>
      </c>
      <c r="I262" s="3"/>
      <c r="J262" s="3"/>
      <c r="K262" s="32" t="s">
        <v>4066</v>
      </c>
      <c r="L262" s="3">
        <v>0</v>
      </c>
      <c r="M262" s="3">
        <v>1000</v>
      </c>
      <c r="N262" s="3"/>
      <c r="O262" s="116">
        <f>VLOOKUP(E262,'Raw Data'!$B$7:$C$491,2,FALSE)</f>
        <v>0</v>
      </c>
      <c r="P262" s="119"/>
      <c r="Q262" s="77">
        <v>225</v>
      </c>
      <c r="R262" s="73" t="s">
        <v>1619</v>
      </c>
      <c r="S262" s="73" t="s">
        <v>1618</v>
      </c>
      <c r="T262" s="73" t="s">
        <v>1579</v>
      </c>
      <c r="U262" s="73" t="s">
        <v>1595</v>
      </c>
      <c r="V262" s="73" t="s">
        <v>1596</v>
      </c>
      <c r="W262" s="73" t="s">
        <v>5408</v>
      </c>
      <c r="X262" s="73" t="s">
        <v>1597</v>
      </c>
      <c r="Y262" s="73" t="s">
        <v>5871</v>
      </c>
      <c r="Z262" s="73" t="s">
        <v>3847</v>
      </c>
      <c r="AA262" s="69" t="s">
        <v>4435</v>
      </c>
      <c r="AB262" s="78" t="s">
        <v>3782</v>
      </c>
      <c r="AC262" s="45" t="s">
        <v>3785</v>
      </c>
      <c r="AD262" s="53" t="b">
        <v>0</v>
      </c>
      <c r="AE262" s="54">
        <v>-1.0246999999999999</v>
      </c>
      <c r="AF262" s="3" t="s">
        <v>3847</v>
      </c>
      <c r="AG262" s="3"/>
      <c r="AM262" s="73"/>
      <c r="AP262" s="3"/>
      <c r="AY262" s="3"/>
    </row>
    <row r="263" spans="2:51" s="5" customFormat="1" ht="32" customHeight="1">
      <c r="B263" s="3" t="s">
        <v>1633</v>
      </c>
      <c r="C263" s="3" t="s">
        <v>1598</v>
      </c>
      <c r="D263" s="3" t="s">
        <v>3847</v>
      </c>
      <c r="E263" s="5" t="s">
        <v>1614</v>
      </c>
      <c r="F263" s="3" t="s">
        <v>1574</v>
      </c>
      <c r="G263" s="3" t="s">
        <v>1622</v>
      </c>
      <c r="H263" s="32" t="s">
        <v>4306</v>
      </c>
      <c r="I263" s="3"/>
      <c r="J263" s="3"/>
      <c r="K263" s="32" t="s">
        <v>4067</v>
      </c>
      <c r="L263" s="3">
        <v>-1000</v>
      </c>
      <c r="M263" s="3">
        <v>1000</v>
      </c>
      <c r="N263" s="3"/>
      <c r="O263" s="116">
        <f>VLOOKUP(E263,'Raw Data'!$B$7:$C$491,2,FALSE)</f>
        <v>0</v>
      </c>
      <c r="P263" s="119"/>
      <c r="Q263" s="77">
        <v>226</v>
      </c>
      <c r="R263" s="73" t="s">
        <v>1614</v>
      </c>
      <c r="S263" s="73" t="s">
        <v>1615</v>
      </c>
      <c r="T263" s="73" t="s">
        <v>1580</v>
      </c>
      <c r="U263" s="73" t="s">
        <v>1599</v>
      </c>
      <c r="V263" s="73" t="s">
        <v>1600</v>
      </c>
      <c r="W263" s="73" t="s">
        <v>5409</v>
      </c>
      <c r="X263" s="73" t="s">
        <v>1601</v>
      </c>
      <c r="Y263" s="73" t="s">
        <v>4519</v>
      </c>
      <c r="Z263" s="73" t="s">
        <v>3847</v>
      </c>
      <c r="AA263" s="70"/>
      <c r="AB263" s="78" t="s">
        <v>3783</v>
      </c>
      <c r="AC263" s="45" t="s">
        <v>3783</v>
      </c>
      <c r="AD263" s="53" t="b">
        <v>1</v>
      </c>
      <c r="AE263" s="54">
        <v>4.9859999999999998</v>
      </c>
      <c r="AF263" s="3" t="s">
        <v>3847</v>
      </c>
      <c r="AG263" s="3"/>
      <c r="AM263" s="73"/>
      <c r="AP263" s="3"/>
      <c r="AY263" s="3"/>
    </row>
    <row r="264" spans="2:51" ht="48" customHeight="1">
      <c r="B264" s="3" t="s">
        <v>3104</v>
      </c>
      <c r="C264" s="7" t="s">
        <v>3103</v>
      </c>
      <c r="D264" s="3" t="s">
        <v>3847</v>
      </c>
      <c r="E264" t="s">
        <v>4374</v>
      </c>
      <c r="F264" s="3" t="s">
        <v>3087</v>
      </c>
      <c r="G264" s="7" t="s">
        <v>1622</v>
      </c>
      <c r="H264" s="26" t="s">
        <v>4307</v>
      </c>
      <c r="I264" s="7"/>
      <c r="K264" s="32" t="s">
        <v>4068</v>
      </c>
      <c r="L264" s="3">
        <v>0</v>
      </c>
      <c r="M264" s="3">
        <v>1000</v>
      </c>
      <c r="N264" s="3"/>
      <c r="O264" s="116">
        <f>VLOOKUP(E264,'Raw Data'!$B$7:$C$491,2,FALSE)</f>
        <v>0</v>
      </c>
      <c r="P264" s="119"/>
      <c r="Q264" s="77">
        <v>227</v>
      </c>
      <c r="R264" s="73" t="s">
        <v>3093</v>
      </c>
      <c r="S264" s="73" t="s">
        <v>3094</v>
      </c>
      <c r="T264" s="85" t="s">
        <v>3089</v>
      </c>
      <c r="U264" s="73" t="s">
        <v>3100</v>
      </c>
      <c r="V264" s="85" t="s">
        <v>3101</v>
      </c>
      <c r="W264" s="73" t="s">
        <v>5410</v>
      </c>
      <c r="X264" s="85" t="s">
        <v>3103</v>
      </c>
      <c r="Y264" s="85" t="s">
        <v>3102</v>
      </c>
      <c r="Z264" s="73" t="s">
        <v>3847</v>
      </c>
      <c r="AA264" s="70" t="s">
        <v>4516</v>
      </c>
      <c r="AB264" s="78" t="s">
        <v>3785</v>
      </c>
      <c r="AC264" s="41" t="s">
        <v>3783</v>
      </c>
      <c r="AD264" s="46" t="b">
        <v>0</v>
      </c>
      <c r="AE264" s="47">
        <v>-8.2811000000000003</v>
      </c>
      <c r="AF264" s="3" t="s">
        <v>3847</v>
      </c>
      <c r="AG264" s="3"/>
      <c r="AM264" s="73"/>
      <c r="AP264" s="3"/>
      <c r="AY264" s="3"/>
    </row>
    <row r="265" spans="2:51" ht="96" customHeight="1">
      <c r="B265" s="3" t="s">
        <v>3105</v>
      </c>
      <c r="C265" s="7" t="s">
        <v>2469</v>
      </c>
      <c r="D265" s="3" t="s">
        <v>3847</v>
      </c>
      <c r="E265" t="s">
        <v>4375</v>
      </c>
      <c r="F265" s="3" t="s">
        <v>2465</v>
      </c>
      <c r="G265" s="7" t="s">
        <v>1622</v>
      </c>
      <c r="H265" s="26" t="s">
        <v>4308</v>
      </c>
      <c r="I265" s="7"/>
      <c r="K265" s="32" t="s">
        <v>4069</v>
      </c>
      <c r="L265" s="3">
        <v>0</v>
      </c>
      <c r="M265" s="3">
        <v>1000</v>
      </c>
      <c r="N265" s="3"/>
      <c r="O265" s="116">
        <f>VLOOKUP(E265,'Raw Data'!$B$7:$C$491,2,FALSE)</f>
        <v>0</v>
      </c>
      <c r="P265" s="119"/>
      <c r="Q265" s="77">
        <v>228</v>
      </c>
      <c r="R265" s="73" t="s">
        <v>3095</v>
      </c>
      <c r="S265" s="73" t="s">
        <v>3096</v>
      </c>
      <c r="T265" s="85" t="s">
        <v>3088</v>
      </c>
      <c r="U265" s="85" t="s">
        <v>2467</v>
      </c>
      <c r="V265" s="85" t="s">
        <v>2468</v>
      </c>
      <c r="W265" s="73" t="s">
        <v>5395</v>
      </c>
      <c r="X265" s="85" t="s">
        <v>2469</v>
      </c>
      <c r="Y265" s="85"/>
      <c r="Z265" s="73" t="s">
        <v>3847</v>
      </c>
      <c r="AA265" s="70" t="s">
        <v>4517</v>
      </c>
      <c r="AB265" s="78" t="s">
        <v>3784</v>
      </c>
      <c r="AC265" s="41" t="s">
        <v>3784</v>
      </c>
      <c r="AD265" s="46" t="b">
        <v>1</v>
      </c>
      <c r="AE265" s="47">
        <v>4.5080999999999998</v>
      </c>
      <c r="AF265" s="3" t="s">
        <v>3847</v>
      </c>
      <c r="AG265" s="3"/>
      <c r="AM265" s="73"/>
      <c r="AP265" s="3"/>
      <c r="AY265" s="3"/>
    </row>
    <row r="266" spans="2:51" ht="48" customHeight="1">
      <c r="B266" s="7" t="s">
        <v>3106</v>
      </c>
      <c r="C266" s="7" t="s">
        <v>1611</v>
      </c>
      <c r="D266" s="3" t="s">
        <v>3847</v>
      </c>
      <c r="E266" t="s">
        <v>3097</v>
      </c>
      <c r="F266" s="3" t="s">
        <v>1576</v>
      </c>
      <c r="G266" s="7" t="s">
        <v>1622</v>
      </c>
      <c r="H266" s="26" t="s">
        <v>4309</v>
      </c>
      <c r="I266" s="7"/>
      <c r="K266" s="26" t="s">
        <v>4070</v>
      </c>
      <c r="L266" s="3">
        <v>0</v>
      </c>
      <c r="M266" s="3">
        <v>1000</v>
      </c>
      <c r="N266" s="3"/>
      <c r="O266" s="116">
        <f>VLOOKUP(E266,'Raw Data'!$B$7:$C$491,2,FALSE)</f>
        <v>0</v>
      </c>
      <c r="P266" s="119"/>
      <c r="Q266" s="77">
        <v>229</v>
      </c>
      <c r="R266" s="85" t="s">
        <v>3097</v>
      </c>
      <c r="S266" s="85" t="s">
        <v>3098</v>
      </c>
      <c r="T266" s="85" t="s">
        <v>3091</v>
      </c>
      <c r="U266" s="85" t="s">
        <v>1607</v>
      </c>
      <c r="V266" s="85" t="s">
        <v>1608</v>
      </c>
      <c r="W266" t="s">
        <v>5497</v>
      </c>
      <c r="X266" s="85" t="s">
        <v>1611</v>
      </c>
      <c r="Y266" s="85" t="s">
        <v>1609</v>
      </c>
      <c r="Z266" s="73" t="s">
        <v>3847</v>
      </c>
      <c r="AA266" s="70" t="s">
        <v>4518</v>
      </c>
      <c r="AB266" s="78" t="s">
        <v>3814</v>
      </c>
      <c r="AC266" s="45" t="s">
        <v>3842</v>
      </c>
      <c r="AD266" s="46" t="s">
        <v>214</v>
      </c>
      <c r="AE266" s="47" t="s">
        <v>1610</v>
      </c>
      <c r="AF266" s="3" t="s">
        <v>3847</v>
      </c>
      <c r="AG266" s="3"/>
      <c r="AM266" s="73"/>
      <c r="AP266" s="3"/>
      <c r="AY266" s="3"/>
    </row>
    <row r="267" spans="2:51" ht="32" customHeight="1">
      <c r="B267" s="7" t="s">
        <v>3107</v>
      </c>
      <c r="C267" s="3" t="s">
        <v>594</v>
      </c>
      <c r="D267" s="3" t="s">
        <v>3847</v>
      </c>
      <c r="E267" t="s">
        <v>4376</v>
      </c>
      <c r="F267" s="3" t="s">
        <v>3090</v>
      </c>
      <c r="G267" s="7" t="s">
        <v>1622</v>
      </c>
      <c r="H267" s="26" t="s">
        <v>3099</v>
      </c>
      <c r="I267" s="7"/>
      <c r="K267" s="26" t="s">
        <v>4071</v>
      </c>
      <c r="L267" s="3">
        <v>0</v>
      </c>
      <c r="M267" s="3">
        <v>1000</v>
      </c>
      <c r="N267" s="3"/>
      <c r="O267" s="116">
        <f>VLOOKUP(E267,'Raw Data'!$B$7:$C$491,2,FALSE)</f>
        <v>0</v>
      </c>
      <c r="P267" s="119"/>
      <c r="Q267" s="77">
        <v>230</v>
      </c>
      <c r="R267" s="73" t="s">
        <v>354</v>
      </c>
      <c r="S267" s="73" t="s">
        <v>354</v>
      </c>
      <c r="T267" s="85" t="s">
        <v>3092</v>
      </c>
      <c r="U267" s="73" t="s">
        <v>594</v>
      </c>
      <c r="V267" s="73" t="s">
        <v>594</v>
      </c>
      <c r="W267" s="73" t="s">
        <v>594</v>
      </c>
      <c r="X267" s="73" t="s">
        <v>594</v>
      </c>
      <c r="Y267" s="85"/>
      <c r="Z267" s="73" t="s">
        <v>3847</v>
      </c>
      <c r="AA267" s="70" t="s">
        <v>4450</v>
      </c>
      <c r="AB267" s="78"/>
      <c r="AC267" s="41"/>
      <c r="AD267" s="53"/>
      <c r="AE267" s="54"/>
      <c r="AF267" s="3" t="s">
        <v>3847</v>
      </c>
      <c r="AG267" s="3"/>
      <c r="AM267" s="73"/>
      <c r="AP267" s="3"/>
      <c r="AY267" s="3"/>
    </row>
    <row r="268" spans="2:51">
      <c r="B268" s="18"/>
      <c r="C268" s="18"/>
      <c r="D268" s="3" t="s">
        <v>3847</v>
      </c>
      <c r="E268" s="1"/>
      <c r="F268" s="18"/>
      <c r="G268" s="18"/>
      <c r="H268" s="27"/>
      <c r="I268" s="18"/>
      <c r="K268" s="27"/>
      <c r="L268" s="18"/>
      <c r="M268" s="18"/>
      <c r="N268" s="3"/>
      <c r="O268" s="118"/>
      <c r="P268" s="119"/>
      <c r="Q268" s="52"/>
      <c r="R268" s="87"/>
      <c r="S268" s="87"/>
      <c r="T268" s="89"/>
      <c r="U268" s="87"/>
      <c r="V268" s="87"/>
      <c r="W268" s="87"/>
      <c r="X268" s="87"/>
      <c r="Y268" s="87"/>
      <c r="Z268" s="73" t="s">
        <v>3847</v>
      </c>
      <c r="AA268" s="71"/>
      <c r="AB268" s="79"/>
      <c r="AC268" s="44"/>
      <c r="AD268" s="50"/>
      <c r="AE268" s="51"/>
      <c r="AF268" s="3" t="s">
        <v>3847</v>
      </c>
      <c r="AG268" s="3"/>
      <c r="AM268" s="73"/>
      <c r="AP268" s="3"/>
      <c r="AY268" s="3"/>
    </row>
    <row r="269" spans="2:51" ht="48" customHeight="1">
      <c r="B269" s="7" t="s">
        <v>1556</v>
      </c>
      <c r="C269" s="7" t="s">
        <v>1549</v>
      </c>
      <c r="D269" s="3" t="s">
        <v>3847</v>
      </c>
      <c r="E269" t="s">
        <v>1554</v>
      </c>
      <c r="F269" s="7" t="s">
        <v>1543</v>
      </c>
      <c r="G269" s="7" t="s">
        <v>1542</v>
      </c>
      <c r="H269" s="26" t="s">
        <v>4245</v>
      </c>
      <c r="I269" s="7"/>
      <c r="K269" s="26" t="s">
        <v>3900</v>
      </c>
      <c r="L269" s="7">
        <v>0</v>
      </c>
      <c r="M269" s="7">
        <v>1000</v>
      </c>
      <c r="N269" s="3"/>
      <c r="O269" s="116">
        <f>VLOOKUP(E269,'Raw Data'!$B$7:$C$491,2,FALSE)</f>
        <v>0</v>
      </c>
      <c r="P269" s="119"/>
      <c r="Q269" s="48">
        <v>231</v>
      </c>
      <c r="R269" s="85" t="s">
        <v>1554</v>
      </c>
      <c r="S269" s="85" t="s">
        <v>1555</v>
      </c>
      <c r="T269" s="86" t="s">
        <v>1546</v>
      </c>
      <c r="U269" s="85" t="s">
        <v>1550</v>
      </c>
      <c r="V269" s="85" t="s">
        <v>1551</v>
      </c>
      <c r="W269" s="73" t="s">
        <v>5321</v>
      </c>
      <c r="X269" s="85" t="s">
        <v>1552</v>
      </c>
      <c r="Y269" s="85" t="s">
        <v>1553</v>
      </c>
      <c r="Z269" s="73" t="s">
        <v>3847</v>
      </c>
      <c r="AA269" s="70" t="s">
        <v>4452</v>
      </c>
      <c r="AB269" s="78" t="s">
        <v>3783</v>
      </c>
      <c r="AC269" s="41" t="s">
        <v>3785</v>
      </c>
      <c r="AD269" s="46" t="b">
        <v>0</v>
      </c>
      <c r="AE269" s="47">
        <v>-7.9301000000000004</v>
      </c>
      <c r="AF269" s="3" t="s">
        <v>3847</v>
      </c>
      <c r="AG269" s="3"/>
      <c r="AM269" s="73"/>
      <c r="AP269" s="3"/>
      <c r="AY269" s="3"/>
    </row>
    <row r="270" spans="2:51" ht="48" customHeight="1">
      <c r="B270" s="7" t="s">
        <v>3085</v>
      </c>
      <c r="C270" s="7" t="s">
        <v>3086</v>
      </c>
      <c r="D270" s="3" t="s">
        <v>3847</v>
      </c>
      <c r="E270" t="s">
        <v>3084</v>
      </c>
      <c r="F270" s="3" t="s">
        <v>354</v>
      </c>
      <c r="G270" s="7" t="s">
        <v>5946</v>
      </c>
      <c r="H270" s="26" t="s">
        <v>5905</v>
      </c>
      <c r="I270" s="3" t="s">
        <v>5205</v>
      </c>
      <c r="K270" s="32" t="s">
        <v>4162</v>
      </c>
      <c r="L270" s="3">
        <v>-1000</v>
      </c>
      <c r="M270" s="3">
        <v>1000</v>
      </c>
      <c r="N270" s="3"/>
      <c r="O270" s="116">
        <f>VLOOKUP(E270,'Raw Data'!$B$7:$C$491,2,FALSE)</f>
        <v>0</v>
      </c>
      <c r="P270" s="119"/>
      <c r="Q270" s="48">
        <v>232</v>
      </c>
      <c r="R270" s="85" t="s">
        <v>3084</v>
      </c>
      <c r="S270" s="85" t="s">
        <v>5544</v>
      </c>
      <c r="T270" s="86" t="s">
        <v>354</v>
      </c>
      <c r="U270" s="73" t="s">
        <v>594</v>
      </c>
      <c r="V270" s="73" t="s">
        <v>594</v>
      </c>
      <c r="W270" s="73" t="s">
        <v>594</v>
      </c>
      <c r="X270" s="85"/>
      <c r="Y270" s="85"/>
      <c r="Z270" s="73" t="s">
        <v>3847</v>
      </c>
      <c r="AA270" s="40"/>
      <c r="AB270" s="78"/>
      <c r="AC270" s="41"/>
      <c r="AD270" s="46"/>
      <c r="AE270" s="47"/>
      <c r="AF270" s="3" t="s">
        <v>3847</v>
      </c>
      <c r="AG270" s="3"/>
      <c r="AM270" s="73"/>
      <c r="AP270" s="3"/>
      <c r="AY270" s="3"/>
    </row>
    <row r="271" spans="2:51" ht="48" customHeight="1">
      <c r="B271" s="7" t="s">
        <v>1562</v>
      </c>
      <c r="C271" s="7" t="s">
        <v>1558</v>
      </c>
      <c r="D271" s="3" t="s">
        <v>3847</v>
      </c>
      <c r="E271" t="s">
        <v>1557</v>
      </c>
      <c r="F271" s="7" t="s">
        <v>1544</v>
      </c>
      <c r="G271" s="7" t="s">
        <v>1542</v>
      </c>
      <c r="H271" s="26" t="s">
        <v>4246</v>
      </c>
      <c r="I271" s="7"/>
      <c r="K271" s="26" t="s">
        <v>3901</v>
      </c>
      <c r="L271" s="7">
        <v>-1000</v>
      </c>
      <c r="M271" s="7">
        <v>1000</v>
      </c>
      <c r="N271" s="3"/>
      <c r="O271" s="116">
        <f>VLOOKUP(E271,'Raw Data'!$B$7:$C$491,2,FALSE)</f>
        <v>0</v>
      </c>
      <c r="P271" s="119"/>
      <c r="Q271" s="48">
        <v>233</v>
      </c>
      <c r="R271" s="85" t="s">
        <v>1557</v>
      </c>
      <c r="S271" s="85" t="s">
        <v>5545</v>
      </c>
      <c r="T271" s="86" t="s">
        <v>1547</v>
      </c>
      <c r="U271" s="85" t="s">
        <v>1559</v>
      </c>
      <c r="V271" s="85" t="s">
        <v>1560</v>
      </c>
      <c r="W271" s="73" t="s">
        <v>5322</v>
      </c>
      <c r="X271" s="85" t="s">
        <v>1561</v>
      </c>
      <c r="Y271" s="85"/>
      <c r="Z271" s="73" t="s">
        <v>3847</v>
      </c>
      <c r="AA271" s="70"/>
      <c r="AB271" s="78" t="s">
        <v>3782</v>
      </c>
      <c r="AC271" s="41" t="s">
        <v>3783</v>
      </c>
      <c r="AD271" s="46" t="b">
        <v>1</v>
      </c>
      <c r="AE271" s="47">
        <v>10.6859</v>
      </c>
      <c r="AF271" s="3" t="s">
        <v>3847</v>
      </c>
      <c r="AG271" s="3"/>
      <c r="AM271" s="73"/>
      <c r="AP271" s="3"/>
      <c r="AY271" s="3"/>
    </row>
    <row r="272" spans="2:51" ht="48" customHeight="1">
      <c r="B272" s="7" t="s">
        <v>1564</v>
      </c>
      <c r="C272" s="7" t="s">
        <v>1565</v>
      </c>
      <c r="D272" s="3" t="s">
        <v>3847</v>
      </c>
      <c r="E272" t="s">
        <v>1563</v>
      </c>
      <c r="F272" s="7" t="s">
        <v>1545</v>
      </c>
      <c r="G272" s="7" t="s">
        <v>1542</v>
      </c>
      <c r="H272" s="26" t="s">
        <v>4247</v>
      </c>
      <c r="I272" s="7"/>
      <c r="K272" s="26" t="s">
        <v>3902</v>
      </c>
      <c r="L272" s="3">
        <v>0</v>
      </c>
      <c r="M272" s="3">
        <v>1000</v>
      </c>
      <c r="N272" s="3"/>
      <c r="O272" s="116">
        <f>VLOOKUP(E272,'Raw Data'!$B$7:$C$491,2,FALSE)</f>
        <v>0</v>
      </c>
      <c r="P272" s="119"/>
      <c r="Q272" s="48">
        <v>234</v>
      </c>
      <c r="R272" s="85" t="s">
        <v>1563</v>
      </c>
      <c r="S272" s="85" t="s">
        <v>5546</v>
      </c>
      <c r="T272" s="86" t="s">
        <v>1548</v>
      </c>
      <c r="U272" s="85" t="s">
        <v>1566</v>
      </c>
      <c r="V272" s="85" t="s">
        <v>1567</v>
      </c>
      <c r="W272" s="73" t="s">
        <v>5323</v>
      </c>
      <c r="X272" s="85" t="s">
        <v>1568</v>
      </c>
      <c r="Y272" s="85" t="s">
        <v>1569</v>
      </c>
      <c r="Z272" s="73" t="s">
        <v>3847</v>
      </c>
      <c r="AA272" s="70" t="s">
        <v>4483</v>
      </c>
      <c r="AB272" s="78" t="s">
        <v>3782</v>
      </c>
      <c r="AC272" s="41" t="s">
        <v>3785</v>
      </c>
      <c r="AD272" s="46" t="b">
        <v>1</v>
      </c>
      <c r="AE272" s="47">
        <v>10.6859</v>
      </c>
      <c r="AF272" s="3" t="s">
        <v>3847</v>
      </c>
      <c r="AG272" s="3"/>
      <c r="AM272" s="73"/>
      <c r="AP272" s="3"/>
      <c r="AY272" s="3"/>
    </row>
    <row r="273" spans="1:51" s="5" customFormat="1">
      <c r="A273"/>
      <c r="B273" s="18"/>
      <c r="C273" s="18"/>
      <c r="D273" s="3" t="s">
        <v>3847</v>
      </c>
      <c r="E273" s="1"/>
      <c r="F273" s="18"/>
      <c r="G273" s="18"/>
      <c r="H273" s="27"/>
      <c r="I273" s="18"/>
      <c r="J273" s="3"/>
      <c r="K273" s="33"/>
      <c r="L273" s="21"/>
      <c r="M273" s="21"/>
      <c r="N273" s="10"/>
      <c r="O273" s="118"/>
      <c r="P273" s="119"/>
      <c r="Q273" s="52"/>
      <c r="R273" s="87"/>
      <c r="S273" s="87"/>
      <c r="T273" s="96"/>
      <c r="U273" s="87"/>
      <c r="V273" s="87"/>
      <c r="W273" s="87"/>
      <c r="X273" s="87"/>
      <c r="Y273" s="87"/>
      <c r="Z273" s="73" t="s">
        <v>3847</v>
      </c>
      <c r="AA273" s="71"/>
      <c r="AB273" s="79"/>
      <c r="AC273" s="44"/>
      <c r="AD273" s="50"/>
      <c r="AE273" s="51"/>
      <c r="AF273" s="3" t="s">
        <v>3847</v>
      </c>
      <c r="AG273" s="3"/>
      <c r="AK273"/>
      <c r="AM273" s="73"/>
      <c r="AP273" s="10"/>
      <c r="AY273" s="10"/>
    </row>
    <row r="274" spans="1:51" ht="48" customHeight="1">
      <c r="B274" s="7" t="s">
        <v>1230</v>
      </c>
      <c r="C274" s="7" t="s">
        <v>1229</v>
      </c>
      <c r="D274" s="3" t="s">
        <v>3847</v>
      </c>
      <c r="E274" t="s">
        <v>1227</v>
      </c>
      <c r="F274" s="4" t="s">
        <v>1224</v>
      </c>
      <c r="G274" s="7" t="s">
        <v>1298</v>
      </c>
      <c r="H274" s="8" t="s">
        <v>1219</v>
      </c>
      <c r="I274" s="7"/>
      <c r="K274" s="26" t="s">
        <v>4022</v>
      </c>
      <c r="L274" s="7">
        <v>0</v>
      </c>
      <c r="M274" s="7">
        <v>1000</v>
      </c>
      <c r="N274" s="3"/>
      <c r="O274" s="116">
        <f>VLOOKUP(E274,'Raw Data'!$B$7:$C$491,2,FALSE)</f>
        <v>0.27729999999999999</v>
      </c>
      <c r="P274" s="119"/>
      <c r="Q274" s="48">
        <v>235</v>
      </c>
      <c r="R274" s="85" t="s">
        <v>1227</v>
      </c>
      <c r="S274" s="85" t="s">
        <v>5597</v>
      </c>
      <c r="T274" s="85" t="s">
        <v>1218</v>
      </c>
      <c r="U274" s="85" t="s">
        <v>1225</v>
      </c>
      <c r="V274" s="85" t="s">
        <v>1226</v>
      </c>
      <c r="W274" t="s">
        <v>5489</v>
      </c>
      <c r="X274" s="85" t="s">
        <v>1228</v>
      </c>
      <c r="Y274" s="85" t="s">
        <v>5737</v>
      </c>
      <c r="Z274" s="73" t="s">
        <v>3847</v>
      </c>
      <c r="AA274" s="69" t="s">
        <v>4455</v>
      </c>
      <c r="AB274" s="78" t="s">
        <v>3787</v>
      </c>
      <c r="AC274" s="41" t="s">
        <v>3806</v>
      </c>
      <c r="AD274" s="46" t="s">
        <v>1642</v>
      </c>
      <c r="AE274" s="47" t="s">
        <v>2579</v>
      </c>
      <c r="AF274" s="3" t="s">
        <v>3847</v>
      </c>
      <c r="AG274" s="3"/>
      <c r="AM274" s="73"/>
      <c r="AP274" s="10"/>
      <c r="AY274" s="10"/>
    </row>
    <row r="275" spans="1:51" ht="48" customHeight="1">
      <c r="B275" s="7" t="s">
        <v>1232</v>
      </c>
      <c r="C275" s="7" t="s">
        <v>1229</v>
      </c>
      <c r="D275" s="3" t="s">
        <v>3847</v>
      </c>
      <c r="E275" t="s">
        <v>1231</v>
      </c>
      <c r="F275" s="4" t="s">
        <v>1224</v>
      </c>
      <c r="G275" s="7" t="s">
        <v>1298</v>
      </c>
      <c r="H275" s="8" t="s">
        <v>1220</v>
      </c>
      <c r="I275" s="7"/>
      <c r="K275" s="26" t="s">
        <v>4023</v>
      </c>
      <c r="L275" s="7">
        <v>0</v>
      </c>
      <c r="M275" s="7">
        <v>1000</v>
      </c>
      <c r="N275" s="3"/>
      <c r="O275" s="116">
        <f>VLOOKUP(E275,'Raw Data'!$B$7:$C$491,2,FALSE)</f>
        <v>1.67E-2</v>
      </c>
      <c r="P275" s="119"/>
      <c r="Q275" s="48">
        <v>236</v>
      </c>
      <c r="R275" s="85" t="s">
        <v>1231</v>
      </c>
      <c r="S275" s="85" t="s">
        <v>5598</v>
      </c>
      <c r="T275" s="86" t="s">
        <v>1221</v>
      </c>
      <c r="U275" s="85" t="s">
        <v>1225</v>
      </c>
      <c r="V275" s="85" t="s">
        <v>1226</v>
      </c>
      <c r="W275" t="s">
        <v>5489</v>
      </c>
      <c r="X275" s="85" t="s">
        <v>1228</v>
      </c>
      <c r="Y275" s="85" t="s">
        <v>5227</v>
      </c>
      <c r="Z275" s="73" t="s">
        <v>3847</v>
      </c>
      <c r="AA275" s="69" t="s">
        <v>4455</v>
      </c>
      <c r="AB275" s="78" t="s">
        <v>3787</v>
      </c>
      <c r="AC275" s="41" t="s">
        <v>3806</v>
      </c>
      <c r="AD275" s="46" t="s">
        <v>1642</v>
      </c>
      <c r="AE275" s="47" t="s">
        <v>2579</v>
      </c>
      <c r="AF275" s="3" t="s">
        <v>3847</v>
      </c>
      <c r="AG275" s="3"/>
      <c r="AM275" s="73"/>
      <c r="AP275" s="3"/>
      <c r="AY275" s="3"/>
    </row>
    <row r="276" spans="1:51" ht="32" customHeight="1">
      <c r="B276" s="7" t="s">
        <v>5779</v>
      </c>
      <c r="C276" s="7" t="s">
        <v>1229</v>
      </c>
      <c r="D276" s="3" t="s">
        <v>3847</v>
      </c>
      <c r="E276" t="s">
        <v>5777</v>
      </c>
      <c r="F276" s="4" t="s">
        <v>1224</v>
      </c>
      <c r="G276" s="7" t="s">
        <v>1299</v>
      </c>
      <c r="H276" s="8" t="s">
        <v>1219</v>
      </c>
      <c r="I276" s="7"/>
      <c r="K276" s="26" t="s">
        <v>4024</v>
      </c>
      <c r="L276" s="7">
        <v>0</v>
      </c>
      <c r="M276" s="7">
        <v>1000</v>
      </c>
      <c r="N276" s="3"/>
      <c r="O276" s="116">
        <f>VLOOKUP(E276,'Raw Data'!$B$7:$C$491,2,FALSE)</f>
        <v>0</v>
      </c>
      <c r="P276" s="119"/>
      <c r="Q276" s="48">
        <v>237</v>
      </c>
      <c r="R276" s="85" t="s">
        <v>5777</v>
      </c>
      <c r="S276" s="85" t="s">
        <v>5778</v>
      </c>
      <c r="T276" s="85" t="s">
        <v>1218</v>
      </c>
      <c r="U276" s="85" t="s">
        <v>1300</v>
      </c>
      <c r="V276" s="85" t="s">
        <v>1301</v>
      </c>
      <c r="W276" s="73" t="s">
        <v>5376</v>
      </c>
      <c r="X276" s="85" t="s">
        <v>5209</v>
      </c>
      <c r="Y276" s="85" t="s">
        <v>5227</v>
      </c>
      <c r="Z276" s="73" t="s">
        <v>3847</v>
      </c>
      <c r="AA276" s="69" t="s">
        <v>4455</v>
      </c>
      <c r="AB276" s="78" t="s">
        <v>3785</v>
      </c>
      <c r="AC276" s="41" t="s">
        <v>3785</v>
      </c>
      <c r="AD276" s="46" t="b">
        <v>1</v>
      </c>
      <c r="AE276" s="47">
        <v>14.9838</v>
      </c>
      <c r="AF276" s="3" t="s">
        <v>3847</v>
      </c>
      <c r="AG276" s="3"/>
      <c r="AM276" s="73"/>
      <c r="AP276" s="3"/>
      <c r="AY276" s="3"/>
    </row>
    <row r="277" spans="1:51" ht="41" customHeight="1">
      <c r="B277" s="7" t="s">
        <v>5781</v>
      </c>
      <c r="C277" s="7" t="s">
        <v>1229</v>
      </c>
      <c r="D277" s="3" t="s">
        <v>3847</v>
      </c>
      <c r="E277" t="s">
        <v>5780</v>
      </c>
      <c r="F277" s="4" t="s">
        <v>1224</v>
      </c>
      <c r="G277" s="7" t="s">
        <v>1299</v>
      </c>
      <c r="H277" s="8" t="s">
        <v>1220</v>
      </c>
      <c r="I277" s="7"/>
      <c r="K277" s="26" t="s">
        <v>4025</v>
      </c>
      <c r="L277" s="7">
        <v>0</v>
      </c>
      <c r="M277" s="7">
        <v>1000</v>
      </c>
      <c r="N277" s="3"/>
      <c r="O277" s="116">
        <f>VLOOKUP(E277,'Raw Data'!$B$7:$C$491,2,FALSE)</f>
        <v>0</v>
      </c>
      <c r="P277" s="119"/>
      <c r="Q277" s="48">
        <v>238</v>
      </c>
      <c r="R277" s="85" t="s">
        <v>5780</v>
      </c>
      <c r="S277" s="85" t="s">
        <v>5800</v>
      </c>
      <c r="T277" s="86" t="s">
        <v>1221</v>
      </c>
      <c r="U277" s="85" t="s">
        <v>1300</v>
      </c>
      <c r="V277" s="85" t="s">
        <v>1301</v>
      </c>
      <c r="W277" s="73" t="s">
        <v>5376</v>
      </c>
      <c r="X277" s="85" t="s">
        <v>5209</v>
      </c>
      <c r="Y277" s="85" t="s">
        <v>5227</v>
      </c>
      <c r="Z277" s="73" t="s">
        <v>3847</v>
      </c>
      <c r="AA277" s="69" t="s">
        <v>4455</v>
      </c>
      <c r="AB277" s="78" t="s">
        <v>3785</v>
      </c>
      <c r="AC277" s="41" t="s">
        <v>3785</v>
      </c>
      <c r="AD277" s="46" t="b">
        <v>1</v>
      </c>
      <c r="AE277" s="47">
        <v>14.9838</v>
      </c>
      <c r="AF277" s="3" t="s">
        <v>3847</v>
      </c>
      <c r="AG277" s="3"/>
      <c r="AM277" s="73"/>
      <c r="AP277" s="3"/>
      <c r="AY277" s="3"/>
    </row>
    <row r="278" spans="1:51" ht="19" customHeight="1">
      <c r="B278" s="7"/>
      <c r="C278" s="7"/>
      <c r="D278" s="3" t="s">
        <v>3847</v>
      </c>
      <c r="F278" s="7"/>
      <c r="G278" s="7"/>
      <c r="H278" s="26"/>
      <c r="I278" s="7"/>
      <c r="K278" s="26"/>
      <c r="L278" s="7"/>
      <c r="M278" s="7"/>
      <c r="N278" s="3"/>
      <c r="O278" s="116"/>
      <c r="P278" s="119"/>
      <c r="Q278" s="48"/>
      <c r="R278" s="85"/>
      <c r="S278" s="85"/>
      <c r="T278" s="85"/>
      <c r="U278" s="85"/>
      <c r="V278" s="85"/>
      <c r="W278" s="73"/>
      <c r="X278" s="85"/>
      <c r="Y278" s="85"/>
      <c r="Z278" s="73" t="s">
        <v>3847</v>
      </c>
      <c r="AA278" s="68"/>
      <c r="AB278" s="78"/>
      <c r="AC278" s="41"/>
      <c r="AD278" s="46"/>
      <c r="AE278" s="47"/>
      <c r="AF278" s="3" t="s">
        <v>3847</v>
      </c>
      <c r="AG278" s="3"/>
      <c r="AM278" s="73"/>
      <c r="AP278" s="3"/>
      <c r="AY278" s="3"/>
    </row>
    <row r="279" spans="1:51" ht="48" customHeight="1">
      <c r="B279" s="3" t="s">
        <v>1245</v>
      </c>
      <c r="C279" s="3" t="s">
        <v>1242</v>
      </c>
      <c r="D279" s="3" t="s">
        <v>3847</v>
      </c>
      <c r="E279" s="5" t="s">
        <v>1240</v>
      </c>
      <c r="F279" s="3" t="s">
        <v>1237</v>
      </c>
      <c r="G279" s="3" t="s">
        <v>1235</v>
      </c>
      <c r="H279" s="8" t="s">
        <v>1223</v>
      </c>
      <c r="I279" s="3"/>
      <c r="K279" s="32" t="s">
        <v>4026</v>
      </c>
      <c r="L279" s="3">
        <v>0</v>
      </c>
      <c r="M279" s="3">
        <v>1000</v>
      </c>
      <c r="N279" s="3"/>
      <c r="O279" s="116">
        <f>VLOOKUP(E279,'Raw Data'!$B$7:$C$491,2,FALSE)</f>
        <v>0</v>
      </c>
      <c r="P279" s="119"/>
      <c r="Q279" s="48">
        <v>239</v>
      </c>
      <c r="R279" s="73" t="s">
        <v>1240</v>
      </c>
      <c r="S279" s="73" t="s">
        <v>1241</v>
      </c>
      <c r="T279" s="73" t="s">
        <v>1222</v>
      </c>
      <c r="U279" s="73" t="s">
        <v>1243</v>
      </c>
      <c r="V279" s="73" t="s">
        <v>1244</v>
      </c>
      <c r="W279" s="73" t="s">
        <v>5377</v>
      </c>
      <c r="X279" s="73" t="s">
        <v>1246</v>
      </c>
      <c r="Y279" s="73" t="s">
        <v>1495</v>
      </c>
      <c r="Z279" s="73" t="s">
        <v>3847</v>
      </c>
      <c r="AA279" s="70" t="s">
        <v>4456</v>
      </c>
      <c r="AB279" s="78" t="s">
        <v>3784</v>
      </c>
      <c r="AC279" s="41" t="s">
        <v>3783</v>
      </c>
      <c r="AD279" s="53" t="b">
        <v>0</v>
      </c>
      <c r="AE279" s="54">
        <v>0.52370000000000005</v>
      </c>
      <c r="AF279" s="3" t="s">
        <v>3847</v>
      </c>
      <c r="AG279" s="3"/>
      <c r="AM279" s="73"/>
      <c r="AP279" s="3"/>
      <c r="AY279" s="3"/>
    </row>
    <row r="280" spans="1:51" ht="32" customHeight="1">
      <c r="B280" s="7" t="s">
        <v>1247</v>
      </c>
      <c r="C280" s="7" t="s">
        <v>1250</v>
      </c>
      <c r="D280" s="3" t="s">
        <v>3847</v>
      </c>
      <c r="E280" t="s">
        <v>1238</v>
      </c>
      <c r="F280" s="7" t="s">
        <v>1248</v>
      </c>
      <c r="G280" s="7" t="s">
        <v>1236</v>
      </c>
      <c r="H280" s="8" t="s">
        <v>1234</v>
      </c>
      <c r="I280" s="7"/>
      <c r="K280" s="26" t="s">
        <v>4027</v>
      </c>
      <c r="L280" s="7">
        <v>0</v>
      </c>
      <c r="M280" s="7">
        <v>1000</v>
      </c>
      <c r="N280" s="3"/>
      <c r="O280" s="116">
        <f>VLOOKUP(E280,'Raw Data'!$B$7:$C$491,2,FALSE)</f>
        <v>0</v>
      </c>
      <c r="P280" s="119"/>
      <c r="Q280" s="48">
        <v>240</v>
      </c>
      <c r="R280" s="85" t="s">
        <v>1238</v>
      </c>
      <c r="S280" s="85" t="s">
        <v>1239</v>
      </c>
      <c r="T280" s="86" t="s">
        <v>1233</v>
      </c>
      <c r="U280" s="85" t="s">
        <v>1292</v>
      </c>
      <c r="V280" s="85" t="s">
        <v>1293</v>
      </c>
      <c r="W280" t="s">
        <v>5490</v>
      </c>
      <c r="X280" s="85" t="s">
        <v>1249</v>
      </c>
      <c r="Y280" s="85" t="s">
        <v>1295</v>
      </c>
      <c r="Z280" s="73" t="s">
        <v>3847</v>
      </c>
      <c r="AA280" s="69" t="s">
        <v>4454</v>
      </c>
      <c r="AB280" s="78" t="s">
        <v>3812</v>
      </c>
      <c r="AC280" s="41" t="s">
        <v>3787</v>
      </c>
      <c r="AD280" s="53" t="s">
        <v>247</v>
      </c>
      <c r="AE280" s="47" t="s">
        <v>2580</v>
      </c>
      <c r="AF280" s="3" t="s">
        <v>3847</v>
      </c>
      <c r="AG280" s="3"/>
      <c r="AM280" s="73"/>
      <c r="AP280" s="3"/>
      <c r="AY280" s="3"/>
    </row>
    <row r="281" spans="1:51" s="5" customFormat="1" ht="32" customHeight="1">
      <c r="B281" s="7" t="s">
        <v>1296</v>
      </c>
      <c r="C281" s="7" t="s">
        <v>1250</v>
      </c>
      <c r="D281" s="3" t="s">
        <v>3847</v>
      </c>
      <c r="E281" t="s">
        <v>4369</v>
      </c>
      <c r="F281" s="7" t="s">
        <v>1248</v>
      </c>
      <c r="G281" s="7" t="s">
        <v>1297</v>
      </c>
      <c r="H281" s="8" t="s">
        <v>1234</v>
      </c>
      <c r="I281" s="7"/>
      <c r="J281" s="3"/>
      <c r="K281" s="26" t="s">
        <v>4028</v>
      </c>
      <c r="L281" s="7">
        <v>0</v>
      </c>
      <c r="M281" s="7">
        <v>1000</v>
      </c>
      <c r="N281" s="3"/>
      <c r="O281" s="116">
        <f>VLOOKUP(E281,'Raw Data'!$B$7:$C$491,2,FALSE)</f>
        <v>0</v>
      </c>
      <c r="P281" s="119"/>
      <c r="Q281" s="48">
        <v>241</v>
      </c>
      <c r="R281" s="85" t="s">
        <v>354</v>
      </c>
      <c r="S281" s="85" t="s">
        <v>354</v>
      </c>
      <c r="T281" s="86" t="s">
        <v>1233</v>
      </c>
      <c r="U281" s="85" t="s">
        <v>1496</v>
      </c>
      <c r="V281" s="85" t="s">
        <v>1497</v>
      </c>
      <c r="W281" t="s">
        <v>5491</v>
      </c>
      <c r="X281" s="85" t="s">
        <v>5226</v>
      </c>
      <c r="Y281" s="85" t="s">
        <v>1294</v>
      </c>
      <c r="Z281" s="73" t="s">
        <v>3847</v>
      </c>
      <c r="AA281" s="69" t="s">
        <v>4454</v>
      </c>
      <c r="AB281" s="78" t="s">
        <v>3811</v>
      </c>
      <c r="AC281" s="41" t="s">
        <v>3787</v>
      </c>
      <c r="AD281" s="53" t="s">
        <v>1642</v>
      </c>
      <c r="AE281" s="47" t="s">
        <v>2581</v>
      </c>
      <c r="AF281" s="3" t="s">
        <v>3847</v>
      </c>
      <c r="AG281" s="3"/>
      <c r="AK281"/>
      <c r="AM281" s="73"/>
      <c r="AP281" s="3"/>
      <c r="AY281" s="3"/>
    </row>
    <row r="282" spans="1:51">
      <c r="A282" s="5"/>
      <c r="B282" s="18"/>
      <c r="C282" s="18"/>
      <c r="D282" s="3" t="s">
        <v>3847</v>
      </c>
      <c r="E282" s="1"/>
      <c r="F282" s="18"/>
      <c r="G282" s="18"/>
      <c r="H282" s="27"/>
      <c r="I282" s="18"/>
      <c r="K282" s="27"/>
      <c r="L282" s="18"/>
      <c r="M282" s="18"/>
      <c r="N282" s="3"/>
      <c r="O282" s="118"/>
      <c r="P282" s="119"/>
      <c r="Q282" s="52"/>
      <c r="R282" s="87"/>
      <c r="S282" s="87"/>
      <c r="T282" s="87"/>
      <c r="U282" s="87"/>
      <c r="V282" s="87"/>
      <c r="W282" s="87"/>
      <c r="X282" s="87"/>
      <c r="Y282" s="87"/>
      <c r="Z282" s="73" t="s">
        <v>3847</v>
      </c>
      <c r="AA282" s="71"/>
      <c r="AB282" s="79"/>
      <c r="AC282" s="44"/>
      <c r="AD282" s="50"/>
      <c r="AE282" s="51"/>
      <c r="AF282" s="3" t="s">
        <v>3847</v>
      </c>
      <c r="AG282" s="3"/>
      <c r="AM282" s="73"/>
      <c r="AP282" s="3"/>
      <c r="AY282" s="3"/>
    </row>
    <row r="283" spans="1:51" ht="48" customHeight="1">
      <c r="A283" s="5"/>
      <c r="B283" s="7" t="s">
        <v>1314</v>
      </c>
      <c r="C283" s="7" t="s">
        <v>1311</v>
      </c>
      <c r="D283" s="3" t="s">
        <v>3847</v>
      </c>
      <c r="E283" t="s">
        <v>1303</v>
      </c>
      <c r="F283" s="7" t="s">
        <v>1312</v>
      </c>
      <c r="G283" s="7" t="s">
        <v>5951</v>
      </c>
      <c r="H283" s="26" t="s">
        <v>4286</v>
      </c>
      <c r="I283" s="7"/>
      <c r="K283" s="26" t="s">
        <v>4029</v>
      </c>
      <c r="L283" s="7">
        <v>-1000</v>
      </c>
      <c r="M283" s="7">
        <v>1000</v>
      </c>
      <c r="N283" s="3"/>
      <c r="O283" s="116">
        <f>VLOOKUP(E283,'Raw Data'!$B$7:$C$491,2,FALSE)</f>
        <v>0</v>
      </c>
      <c r="P283" s="119"/>
      <c r="Q283" s="48">
        <v>242</v>
      </c>
      <c r="R283" s="85" t="s">
        <v>1303</v>
      </c>
      <c r="S283" s="85" t="s">
        <v>1304</v>
      </c>
      <c r="T283" s="85" t="s">
        <v>1313</v>
      </c>
      <c r="U283" s="85" t="s">
        <v>1302</v>
      </c>
      <c r="V283" s="85" t="s">
        <v>1310</v>
      </c>
      <c r="W283" s="73" t="s">
        <v>5378</v>
      </c>
      <c r="X283" s="85" t="s">
        <v>1311</v>
      </c>
      <c r="Y283" s="85"/>
      <c r="Z283" s="73" t="s">
        <v>3847</v>
      </c>
      <c r="AA283" s="70"/>
      <c r="AB283" s="78" t="s">
        <v>3782</v>
      </c>
      <c r="AC283" s="41" t="s">
        <v>3782</v>
      </c>
      <c r="AD283" s="46" t="b">
        <v>0</v>
      </c>
      <c r="AE283" s="47">
        <v>-3.3441000000000001</v>
      </c>
      <c r="AF283" s="3" t="s">
        <v>3847</v>
      </c>
      <c r="AG283" s="3"/>
      <c r="AM283" s="73"/>
      <c r="AP283" s="3"/>
      <c r="AY283" s="3"/>
    </row>
    <row r="284" spans="1:51" ht="48" customHeight="1">
      <c r="B284" s="7" t="s">
        <v>1322</v>
      </c>
      <c r="C284" s="7" t="s">
        <v>1319</v>
      </c>
      <c r="D284" s="3" t="s">
        <v>3847</v>
      </c>
      <c r="E284" t="s">
        <v>1305</v>
      </c>
      <c r="F284" s="7" t="s">
        <v>1318</v>
      </c>
      <c r="G284" s="7" t="s">
        <v>5951</v>
      </c>
      <c r="H284" s="26" t="s">
        <v>1321</v>
      </c>
      <c r="I284" s="7"/>
      <c r="K284" s="26" t="s">
        <v>4030</v>
      </c>
      <c r="L284" s="7">
        <v>-1000</v>
      </c>
      <c r="M284" s="7">
        <v>1000</v>
      </c>
      <c r="N284" s="3"/>
      <c r="O284" s="116">
        <f>VLOOKUP(E284,'Raw Data'!$B$7:$C$491,2,FALSE)</f>
        <v>0</v>
      </c>
      <c r="P284" s="119"/>
      <c r="Q284" s="48">
        <v>243</v>
      </c>
      <c r="R284" s="85" t="s">
        <v>1305</v>
      </c>
      <c r="S284" s="85" t="s">
        <v>1306</v>
      </c>
      <c r="T284" s="85" t="s">
        <v>1320</v>
      </c>
      <c r="U284" s="85" t="s">
        <v>1316</v>
      </c>
      <c r="V284" s="85" t="s">
        <v>1317</v>
      </c>
      <c r="W284" s="73" t="s">
        <v>5379</v>
      </c>
      <c r="X284" s="85" t="s">
        <v>1315</v>
      </c>
      <c r="Y284" s="85"/>
      <c r="Z284" s="73" t="s">
        <v>3847</v>
      </c>
      <c r="AA284" s="70"/>
      <c r="AB284" s="78" t="s">
        <v>3782</v>
      </c>
      <c r="AC284" s="41" t="s">
        <v>3783</v>
      </c>
      <c r="AD284" s="46" t="b">
        <v>0</v>
      </c>
      <c r="AE284" s="47">
        <v>-4.0560999999999998</v>
      </c>
      <c r="AF284" s="3" t="s">
        <v>3847</v>
      </c>
      <c r="AG284" s="3"/>
      <c r="AM284" s="73"/>
      <c r="AP284" s="3"/>
      <c r="AY284" s="3"/>
    </row>
    <row r="285" spans="1:51" ht="32" customHeight="1">
      <c r="B285" s="7" t="s">
        <v>1326</v>
      </c>
      <c r="C285" s="7" t="s">
        <v>1325</v>
      </c>
      <c r="D285" s="3" t="s">
        <v>3847</v>
      </c>
      <c r="E285" t="s">
        <v>1307</v>
      </c>
      <c r="F285" s="7" t="s">
        <v>1323</v>
      </c>
      <c r="G285" s="7" t="s">
        <v>5951</v>
      </c>
      <c r="H285" s="26" t="s">
        <v>4287</v>
      </c>
      <c r="I285" s="7"/>
      <c r="K285" s="26" t="s">
        <v>4031</v>
      </c>
      <c r="L285" s="7">
        <v>0</v>
      </c>
      <c r="M285" s="7">
        <v>1000</v>
      </c>
      <c r="N285" s="3"/>
      <c r="O285" s="116">
        <f>VLOOKUP(E285,'Raw Data'!$B$7:$C$491,2,FALSE)</f>
        <v>0</v>
      </c>
      <c r="P285" s="119"/>
      <c r="Q285" s="48">
        <v>244</v>
      </c>
      <c r="R285" s="85" t="s">
        <v>1307</v>
      </c>
      <c r="S285" s="85" t="s">
        <v>1308</v>
      </c>
      <c r="T285" s="85" t="s">
        <v>1324</v>
      </c>
      <c r="U285" s="85" t="s">
        <v>1327</v>
      </c>
      <c r="V285" s="85" t="s">
        <v>1328</v>
      </c>
      <c r="W285" s="73" t="s">
        <v>5380</v>
      </c>
      <c r="X285" s="85" t="s">
        <v>1325</v>
      </c>
      <c r="Y285" s="85" t="s">
        <v>1329</v>
      </c>
      <c r="Z285" s="73" t="s">
        <v>3847</v>
      </c>
      <c r="AA285" s="70" t="s">
        <v>4507</v>
      </c>
      <c r="AB285" s="78" t="s">
        <v>3782</v>
      </c>
      <c r="AC285" s="41" t="s">
        <v>3782</v>
      </c>
      <c r="AD285" s="46" t="b">
        <v>0</v>
      </c>
      <c r="AE285" s="47">
        <v>-10.011200000000001</v>
      </c>
      <c r="AF285" s="3" t="s">
        <v>3847</v>
      </c>
      <c r="AG285" s="3"/>
      <c r="AM285" s="73"/>
      <c r="AP285" s="3"/>
      <c r="AY285" s="3"/>
    </row>
    <row r="286" spans="1:51" ht="48" customHeight="1">
      <c r="B286" s="7" t="s">
        <v>1338</v>
      </c>
      <c r="C286" s="7" t="s">
        <v>1334</v>
      </c>
      <c r="D286" s="3" t="s">
        <v>3847</v>
      </c>
      <c r="E286" t="s">
        <v>1309</v>
      </c>
      <c r="F286" s="7" t="s">
        <v>1330</v>
      </c>
      <c r="G286" s="7" t="s">
        <v>5951</v>
      </c>
      <c r="H286" s="26" t="s">
        <v>1336</v>
      </c>
      <c r="I286" s="7"/>
      <c r="K286" s="26" t="s">
        <v>4032</v>
      </c>
      <c r="L286" s="7">
        <v>-1000</v>
      </c>
      <c r="M286" s="7">
        <v>1000</v>
      </c>
      <c r="N286" s="3"/>
      <c r="O286" s="116">
        <f>VLOOKUP(E286,'Raw Data'!$B$7:$C$491,2,FALSE)</f>
        <v>4.2999999999999997E-2</v>
      </c>
      <c r="P286" s="119"/>
      <c r="Q286" s="48">
        <v>245</v>
      </c>
      <c r="R286" s="85" t="s">
        <v>1309</v>
      </c>
      <c r="S286" s="85" t="s">
        <v>5599</v>
      </c>
      <c r="T286" s="85" t="s">
        <v>1335</v>
      </c>
      <c r="U286" s="85" t="s">
        <v>1376</v>
      </c>
      <c r="V286" s="85" t="s">
        <v>1337</v>
      </c>
      <c r="W286" s="73" t="s">
        <v>5381</v>
      </c>
      <c r="X286" s="85" t="s">
        <v>1332</v>
      </c>
      <c r="Y286" s="85" t="s">
        <v>1333</v>
      </c>
      <c r="Z286" s="73" t="s">
        <v>3847</v>
      </c>
      <c r="AA286" s="70"/>
      <c r="AB286" s="78" t="s">
        <v>3782</v>
      </c>
      <c r="AC286" s="41" t="s">
        <v>3783</v>
      </c>
      <c r="AD286" s="53" t="b">
        <v>1</v>
      </c>
      <c r="AE286" s="47">
        <v>6.2275</v>
      </c>
      <c r="AF286" s="3" t="s">
        <v>3847</v>
      </c>
      <c r="AG286" s="3"/>
      <c r="AM286" s="73"/>
      <c r="AP286" s="3"/>
      <c r="AY286" s="3"/>
    </row>
    <row r="287" spans="1:51">
      <c r="B287" s="18"/>
      <c r="C287" s="18"/>
      <c r="D287" s="3" t="s">
        <v>3847</v>
      </c>
      <c r="E287" s="1"/>
      <c r="F287" s="18"/>
      <c r="G287" s="18"/>
      <c r="H287" s="27"/>
      <c r="I287" s="18"/>
      <c r="K287" s="27"/>
      <c r="L287" s="18"/>
      <c r="M287" s="18"/>
      <c r="N287" s="3"/>
      <c r="O287" s="118"/>
      <c r="P287" s="119"/>
      <c r="Q287" s="52"/>
      <c r="R287" s="87"/>
      <c r="S287" s="87"/>
      <c r="T287" s="87"/>
      <c r="U287" s="87"/>
      <c r="V287" s="87"/>
      <c r="W287" s="87"/>
      <c r="X287" s="87"/>
      <c r="Y287" s="87"/>
      <c r="Z287" s="73" t="s">
        <v>3847</v>
      </c>
      <c r="AA287" s="71"/>
      <c r="AB287" s="79"/>
      <c r="AC287" s="44"/>
      <c r="AD287" s="50"/>
      <c r="AE287" s="51"/>
      <c r="AF287" s="3" t="s">
        <v>3847</v>
      </c>
      <c r="AG287" s="3"/>
      <c r="AM287" s="73"/>
      <c r="AP287" s="3"/>
      <c r="AY287" s="3"/>
    </row>
    <row r="288" spans="1:51" s="5" customFormat="1" ht="32" customHeight="1">
      <c r="B288" s="3" t="s">
        <v>4798</v>
      </c>
      <c r="C288" s="3"/>
      <c r="D288" s="3"/>
      <c r="E288" s="3" t="s">
        <v>4790</v>
      </c>
      <c r="F288" s="3" t="s">
        <v>4794</v>
      </c>
      <c r="G288" s="3" t="s">
        <v>1381</v>
      </c>
      <c r="H288" s="32" t="s">
        <v>4829</v>
      </c>
      <c r="I288" s="3"/>
      <c r="J288" s="3"/>
      <c r="K288" s="32" t="s">
        <v>4827</v>
      </c>
      <c r="L288" s="3">
        <v>0</v>
      </c>
      <c r="M288" s="3">
        <v>0</v>
      </c>
      <c r="N288" s="3"/>
      <c r="O288" s="116">
        <f>VLOOKUP(E288,'Raw Data'!$B$7:$C$491,2,FALSE)</f>
        <v>0</v>
      </c>
      <c r="P288" s="119"/>
      <c r="Q288" s="77">
        <v>246</v>
      </c>
      <c r="R288" s="73" t="s">
        <v>4790</v>
      </c>
      <c r="S288" s="73" t="s">
        <v>4791</v>
      </c>
      <c r="T288" s="73" t="s">
        <v>4793</v>
      </c>
      <c r="U288" s="73" t="s">
        <v>4792</v>
      </c>
      <c r="V288" s="73" t="s">
        <v>4795</v>
      </c>
      <c r="W288" s="73" t="s">
        <v>5382</v>
      </c>
      <c r="X288" s="73" t="s">
        <v>4796</v>
      </c>
      <c r="Y288" s="73" t="s">
        <v>5852</v>
      </c>
      <c r="Z288" s="73" t="s">
        <v>3847</v>
      </c>
      <c r="AA288" s="70"/>
      <c r="AB288" s="78" t="s">
        <v>3782</v>
      </c>
      <c r="AC288" s="45" t="s">
        <v>3785</v>
      </c>
      <c r="AD288" s="53" t="b">
        <v>0</v>
      </c>
      <c r="AE288" s="54">
        <v>0.84740000000000004</v>
      </c>
      <c r="AF288" s="3"/>
      <c r="AG288" s="3"/>
      <c r="AM288" s="73"/>
      <c r="AP288" s="3"/>
      <c r="AY288" s="3"/>
    </row>
    <row r="289" spans="2:51" s="5" customFormat="1" ht="32" customHeight="1">
      <c r="B289" s="5" t="s">
        <v>4800</v>
      </c>
      <c r="C289" s="3"/>
      <c r="D289" s="3"/>
      <c r="E289" s="5" t="s">
        <v>4792</v>
      </c>
      <c r="F289" s="3" t="s">
        <v>4794</v>
      </c>
      <c r="G289" s="3" t="s">
        <v>1381</v>
      </c>
      <c r="H289" s="32" t="s">
        <v>5966</v>
      </c>
      <c r="I289" s="3"/>
      <c r="J289" s="3"/>
      <c r="K289" s="114" t="s">
        <v>4828</v>
      </c>
      <c r="L289" s="3">
        <v>0</v>
      </c>
      <c r="M289" s="3">
        <v>0</v>
      </c>
      <c r="N289" s="3"/>
      <c r="O289" s="116">
        <f>VLOOKUP(E289,'Raw Data'!$B$7:$C$491,2,FALSE)</f>
        <v>0</v>
      </c>
      <c r="P289" s="119"/>
      <c r="Q289" s="77">
        <v>247</v>
      </c>
      <c r="R289" s="74" t="s">
        <v>4792</v>
      </c>
      <c r="S289" s="74" t="s">
        <v>5600</v>
      </c>
      <c r="T289" s="73" t="s">
        <v>4799</v>
      </c>
      <c r="U289" s="73" t="s">
        <v>4792</v>
      </c>
      <c r="V289" s="73" t="s">
        <v>4795</v>
      </c>
      <c r="W289" s="73" t="s">
        <v>5382</v>
      </c>
      <c r="X289" s="73" t="s">
        <v>4796</v>
      </c>
      <c r="Y289" s="73" t="s">
        <v>5852</v>
      </c>
      <c r="Z289" s="73" t="s">
        <v>3847</v>
      </c>
      <c r="AA289" s="70"/>
      <c r="AB289" s="78" t="s">
        <v>3782</v>
      </c>
      <c r="AC289" s="45" t="s">
        <v>3785</v>
      </c>
      <c r="AD289" s="53" t="b">
        <v>0</v>
      </c>
      <c r="AE289" s="54">
        <v>0.84740000000000004</v>
      </c>
      <c r="AF289" s="3"/>
      <c r="AG289" s="3"/>
      <c r="AM289" s="74"/>
      <c r="AP289" s="3"/>
      <c r="AY289" s="3"/>
    </row>
    <row r="290" spans="2:51" ht="48" customHeight="1">
      <c r="B290" s="3" t="s">
        <v>1394</v>
      </c>
      <c r="C290" s="3" t="s">
        <v>1389</v>
      </c>
      <c r="D290" s="3" t="s">
        <v>3847</v>
      </c>
      <c r="E290" s="5" t="s">
        <v>1393</v>
      </c>
      <c r="F290" s="3" t="s">
        <v>1388</v>
      </c>
      <c r="G290" s="3" t="s">
        <v>1381</v>
      </c>
      <c r="H290" s="8" t="s">
        <v>1382</v>
      </c>
      <c r="I290" s="3"/>
      <c r="K290" s="32" t="s">
        <v>4033</v>
      </c>
      <c r="L290" s="3">
        <v>-1000</v>
      </c>
      <c r="M290" s="3">
        <v>1000</v>
      </c>
      <c r="N290" s="3"/>
      <c r="O290" s="116">
        <f>VLOOKUP(E290,'Raw Data'!$B$7:$C$491,2,FALSE)</f>
        <v>4.2999999999999997E-2</v>
      </c>
      <c r="P290" s="119"/>
      <c r="Q290" s="77">
        <v>248</v>
      </c>
      <c r="R290" s="73" t="s">
        <v>1393</v>
      </c>
      <c r="S290" s="73" t="s">
        <v>5601</v>
      </c>
      <c r="T290" s="73" t="s">
        <v>1383</v>
      </c>
      <c r="U290" s="73" t="s">
        <v>1390</v>
      </c>
      <c r="V290" s="73" t="s">
        <v>1391</v>
      </c>
      <c r="W290" s="73" t="s">
        <v>5383</v>
      </c>
      <c r="X290" s="73" t="s">
        <v>1392</v>
      </c>
      <c r="Y290" s="73"/>
      <c r="Z290" s="73" t="s">
        <v>3847</v>
      </c>
      <c r="AA290" s="69"/>
      <c r="AB290" s="78" t="s">
        <v>3785</v>
      </c>
      <c r="AC290" s="45" t="s">
        <v>3782</v>
      </c>
      <c r="AD290" s="53" t="b">
        <v>1</v>
      </c>
      <c r="AE290" s="54">
        <v>5.7609000000000004</v>
      </c>
      <c r="AF290" s="3" t="s">
        <v>3847</v>
      </c>
      <c r="AG290" s="3"/>
      <c r="AM290" s="73"/>
      <c r="AP290" s="3"/>
      <c r="AY290" s="3"/>
    </row>
    <row r="291" spans="2:51" ht="48" customHeight="1">
      <c r="B291" s="3" t="s">
        <v>1404</v>
      </c>
      <c r="C291" s="3" t="s">
        <v>1406</v>
      </c>
      <c r="D291" s="3" t="s">
        <v>3847</v>
      </c>
      <c r="E291" s="5" t="s">
        <v>1403</v>
      </c>
      <c r="F291" s="3" t="s">
        <v>1405</v>
      </c>
      <c r="G291" s="3" t="s">
        <v>1381</v>
      </c>
      <c r="H291" s="8" t="s">
        <v>1385</v>
      </c>
      <c r="I291" s="3"/>
      <c r="K291" s="32" t="s">
        <v>4034</v>
      </c>
      <c r="L291" s="3">
        <v>-1000</v>
      </c>
      <c r="M291" s="3">
        <v>1000</v>
      </c>
      <c r="N291" s="3"/>
      <c r="O291" s="116">
        <f>VLOOKUP(E291,'Raw Data'!$B$7:$C$491,2,FALSE)</f>
        <v>5.2999999999999999E-2</v>
      </c>
      <c r="P291" s="119"/>
      <c r="Q291" s="77">
        <v>249</v>
      </c>
      <c r="R291" s="73" t="s">
        <v>1403</v>
      </c>
      <c r="S291" s="73" t="s">
        <v>5602</v>
      </c>
      <c r="T291" s="73" t="s">
        <v>1384</v>
      </c>
      <c r="U291" s="73" t="s">
        <v>1407</v>
      </c>
      <c r="V291" s="73" t="s">
        <v>1408</v>
      </c>
      <c r="W291" t="s">
        <v>5492</v>
      </c>
      <c r="X291" s="73" t="s">
        <v>1392</v>
      </c>
      <c r="Y291" s="73" t="s">
        <v>1395</v>
      </c>
      <c r="Z291" s="73" t="s">
        <v>3847</v>
      </c>
      <c r="AA291" s="70"/>
      <c r="AB291" s="78" t="s">
        <v>3811</v>
      </c>
      <c r="AC291" s="45" t="s">
        <v>3802</v>
      </c>
      <c r="AD291" s="53" t="s">
        <v>247</v>
      </c>
      <c r="AE291" s="54" t="s">
        <v>2582</v>
      </c>
      <c r="AF291" s="3" t="s">
        <v>3847</v>
      </c>
      <c r="AG291" s="3"/>
      <c r="AM291" s="73"/>
      <c r="AP291" s="3"/>
      <c r="AY291" s="3"/>
    </row>
    <row r="292" spans="2:51" ht="48" customHeight="1">
      <c r="B292" s="3" t="s">
        <v>3055</v>
      </c>
      <c r="C292" s="3" t="s">
        <v>3053</v>
      </c>
      <c r="D292" s="3" t="s">
        <v>3847</v>
      </c>
      <c r="E292" s="5" t="s">
        <v>3049</v>
      </c>
      <c r="F292" s="3" t="s">
        <v>3051</v>
      </c>
      <c r="G292" s="3" t="s">
        <v>1381</v>
      </c>
      <c r="H292" s="8" t="s">
        <v>4288</v>
      </c>
      <c r="I292" s="3"/>
      <c r="K292" s="32" t="s">
        <v>4035</v>
      </c>
      <c r="L292" s="3">
        <v>-1000</v>
      </c>
      <c r="M292" s="3">
        <v>1000</v>
      </c>
      <c r="N292" s="3"/>
      <c r="O292" s="116">
        <f>VLOOKUP(E292,'Raw Data'!$B$7:$C$491,2,FALSE)</f>
        <v>0.01</v>
      </c>
      <c r="P292" s="119"/>
      <c r="Q292" s="77">
        <v>250</v>
      </c>
      <c r="R292" s="73" t="s">
        <v>3049</v>
      </c>
      <c r="S292" s="73" t="s">
        <v>3050</v>
      </c>
      <c r="T292" s="73" t="s">
        <v>3054</v>
      </c>
      <c r="U292" s="73" t="s">
        <v>3049</v>
      </c>
      <c r="V292" s="73" t="s">
        <v>3052</v>
      </c>
      <c r="W292" s="73" t="s">
        <v>5384</v>
      </c>
      <c r="X292" s="73" t="s">
        <v>3053</v>
      </c>
      <c r="Y292" s="73" t="s">
        <v>4524</v>
      </c>
      <c r="Z292" s="73" t="s">
        <v>3847</v>
      </c>
      <c r="AA292" s="70"/>
      <c r="AB292" s="78" t="s">
        <v>3783</v>
      </c>
      <c r="AC292" s="45" t="s">
        <v>3783</v>
      </c>
      <c r="AD292" s="53" t="b">
        <v>0</v>
      </c>
      <c r="AE292" s="54">
        <v>-10.696099999999999</v>
      </c>
      <c r="AF292" s="3" t="s">
        <v>3847</v>
      </c>
      <c r="AG292" s="3"/>
      <c r="AM292" s="73"/>
      <c r="AP292" s="3"/>
      <c r="AY292" s="3"/>
    </row>
    <row r="293" spans="2:51" ht="48" customHeight="1">
      <c r="B293" s="3" t="s">
        <v>1411</v>
      </c>
      <c r="C293" s="3" t="s">
        <v>1413</v>
      </c>
      <c r="D293" s="3" t="s">
        <v>3847</v>
      </c>
      <c r="E293" s="5" t="s">
        <v>1409</v>
      </c>
      <c r="F293" s="3" t="s">
        <v>1412</v>
      </c>
      <c r="G293" s="3" t="s">
        <v>1381</v>
      </c>
      <c r="H293" s="8" t="s">
        <v>1387</v>
      </c>
      <c r="I293" s="3"/>
      <c r="K293" s="32" t="s">
        <v>4036</v>
      </c>
      <c r="L293" s="3">
        <v>0</v>
      </c>
      <c r="M293" s="3">
        <v>1000</v>
      </c>
      <c r="N293" s="3"/>
      <c r="O293" s="116">
        <f>VLOOKUP(E293,'Raw Data'!$B$7:$C$491,2,FALSE)</f>
        <v>0</v>
      </c>
      <c r="P293" s="119"/>
      <c r="Q293" s="77">
        <v>251</v>
      </c>
      <c r="R293" s="73" t="s">
        <v>1409</v>
      </c>
      <c r="S293" s="73" t="s">
        <v>1410</v>
      </c>
      <c r="T293" s="73" t="s">
        <v>1386</v>
      </c>
      <c r="U293" s="73" t="s">
        <v>1390</v>
      </c>
      <c r="V293" s="73" t="s">
        <v>1391</v>
      </c>
      <c r="W293" s="73" t="s">
        <v>5383</v>
      </c>
      <c r="X293" s="73" t="s">
        <v>1392</v>
      </c>
      <c r="Y293" s="73" t="s">
        <v>5853</v>
      </c>
      <c r="Z293" s="73" t="s">
        <v>3847</v>
      </c>
      <c r="AA293" s="70" t="s">
        <v>5854</v>
      </c>
      <c r="AB293" s="78" t="s">
        <v>3785</v>
      </c>
      <c r="AC293" s="45" t="s">
        <v>3782</v>
      </c>
      <c r="AD293" s="53" t="b">
        <v>1</v>
      </c>
      <c r="AE293" s="54">
        <v>5.7609000000000004</v>
      </c>
      <c r="AF293" s="3" t="s">
        <v>3847</v>
      </c>
      <c r="AG293" s="3"/>
      <c r="AM293" s="73"/>
      <c r="AP293" s="3"/>
      <c r="AY293" s="3"/>
    </row>
    <row r="294" spans="2:51" ht="48" customHeight="1">
      <c r="B294" s="3" t="s">
        <v>1425</v>
      </c>
      <c r="C294" s="3" t="s">
        <v>1418</v>
      </c>
      <c r="D294" s="3" t="s">
        <v>3847</v>
      </c>
      <c r="E294" s="5" t="s">
        <v>1415</v>
      </c>
      <c r="F294" s="3" t="s">
        <v>1417</v>
      </c>
      <c r="G294" s="3" t="s">
        <v>1381</v>
      </c>
      <c r="H294" s="32" t="s">
        <v>4289</v>
      </c>
      <c r="I294" s="3"/>
      <c r="K294" s="32" t="s">
        <v>4037</v>
      </c>
      <c r="L294" s="3">
        <v>0</v>
      </c>
      <c r="M294" s="3">
        <v>1000</v>
      </c>
      <c r="N294" s="3"/>
      <c r="O294" s="116">
        <f>VLOOKUP(E294,'Raw Data'!$B$7:$C$491,2,FALSE)</f>
        <v>5.2999999999999999E-2</v>
      </c>
      <c r="P294" s="119"/>
      <c r="Q294" s="77">
        <v>252</v>
      </c>
      <c r="R294" s="73" t="s">
        <v>1415</v>
      </c>
      <c r="S294" s="73" t="s">
        <v>1416</v>
      </c>
      <c r="T294" s="73" t="s">
        <v>1419</v>
      </c>
      <c r="U294" s="73" t="s">
        <v>1420</v>
      </c>
      <c r="V294" s="73" t="s">
        <v>1421</v>
      </c>
      <c r="W294" s="73" t="s">
        <v>5385</v>
      </c>
      <c r="X294" s="73" t="s">
        <v>1424</v>
      </c>
      <c r="Y294" s="73" t="s">
        <v>1423</v>
      </c>
      <c r="Z294" s="73" t="s">
        <v>3847</v>
      </c>
      <c r="AA294" s="70" t="s">
        <v>4508</v>
      </c>
      <c r="AB294" s="78" t="s">
        <v>3782</v>
      </c>
      <c r="AC294" s="45" t="s">
        <v>3782</v>
      </c>
      <c r="AD294" s="53" t="b">
        <v>1</v>
      </c>
      <c r="AE294" s="54">
        <v>11.957599999999999</v>
      </c>
      <c r="AF294" s="3" t="s">
        <v>3847</v>
      </c>
      <c r="AG294" s="3"/>
      <c r="AM294" s="73"/>
      <c r="AP294" s="3"/>
      <c r="AY294" s="3"/>
    </row>
    <row r="295" spans="2:51">
      <c r="B295" s="18"/>
      <c r="C295" s="18"/>
      <c r="D295" s="3" t="s">
        <v>3847</v>
      </c>
      <c r="E295" s="1"/>
      <c r="F295" s="18"/>
      <c r="G295" s="18"/>
      <c r="H295" s="27"/>
      <c r="I295" s="18"/>
      <c r="K295" s="27"/>
      <c r="L295" s="18"/>
      <c r="M295" s="18"/>
      <c r="N295" s="3"/>
      <c r="O295" s="118"/>
      <c r="P295" s="119"/>
      <c r="Q295" s="52"/>
      <c r="R295" s="87"/>
      <c r="S295" s="87"/>
      <c r="T295" s="87"/>
      <c r="U295" s="87"/>
      <c r="V295" s="87"/>
      <c r="W295" s="87"/>
      <c r="X295" s="87"/>
      <c r="Y295" s="87"/>
      <c r="Z295" s="73" t="s">
        <v>3847</v>
      </c>
      <c r="AA295" s="71"/>
      <c r="AB295" s="79"/>
      <c r="AC295" s="44"/>
      <c r="AD295" s="50"/>
      <c r="AE295" s="51"/>
      <c r="AF295" s="3" t="s">
        <v>3847</v>
      </c>
      <c r="AG295" s="3"/>
      <c r="AM295" s="73"/>
      <c r="AP295" s="3"/>
      <c r="AY295" s="3"/>
    </row>
    <row r="296" spans="2:51" ht="48" customHeight="1">
      <c r="B296" s="7" t="s">
        <v>1344</v>
      </c>
      <c r="C296" s="7" t="s">
        <v>1348</v>
      </c>
      <c r="D296" s="3" t="s">
        <v>3847</v>
      </c>
      <c r="E296" t="s">
        <v>1341</v>
      </c>
      <c r="F296" s="7" t="s">
        <v>1343</v>
      </c>
      <c r="G296" s="7" t="s">
        <v>1339</v>
      </c>
      <c r="H296" s="26" t="s">
        <v>4290</v>
      </c>
      <c r="I296" s="7"/>
      <c r="K296" s="26" t="s">
        <v>4038</v>
      </c>
      <c r="L296" s="7">
        <v>0</v>
      </c>
      <c r="M296" s="7">
        <v>1000</v>
      </c>
      <c r="N296" s="3"/>
      <c r="O296" s="116">
        <f>VLOOKUP(E296,'Raw Data'!$B$7:$C$491,2,FALSE)</f>
        <v>0</v>
      </c>
      <c r="P296" s="119"/>
      <c r="Q296" s="77">
        <v>253</v>
      </c>
      <c r="R296" s="85" t="s">
        <v>1341</v>
      </c>
      <c r="S296" s="85" t="s">
        <v>1342</v>
      </c>
      <c r="T296" s="85" t="s">
        <v>1340</v>
      </c>
      <c r="U296" s="85" t="s">
        <v>1345</v>
      </c>
      <c r="V296" s="85" t="s">
        <v>1346</v>
      </c>
      <c r="W296" t="s">
        <v>5493</v>
      </c>
      <c r="X296" s="85" t="s">
        <v>1347</v>
      </c>
      <c r="Y296" s="85"/>
      <c r="Z296" s="73" t="s">
        <v>3847</v>
      </c>
      <c r="AA296" s="70" t="s">
        <v>4457</v>
      </c>
      <c r="AB296" s="78" t="s">
        <v>3813</v>
      </c>
      <c r="AC296" s="41" t="s">
        <v>3840</v>
      </c>
      <c r="AD296" s="53" t="s">
        <v>2584</v>
      </c>
      <c r="AE296" s="47" t="s">
        <v>2583</v>
      </c>
      <c r="AF296" s="3" t="s">
        <v>3847</v>
      </c>
      <c r="AG296" s="3"/>
      <c r="AM296" s="73"/>
      <c r="AP296" s="3"/>
      <c r="AY296" s="3"/>
    </row>
    <row r="297" spans="2:51">
      <c r="B297" s="18"/>
      <c r="C297" s="18"/>
      <c r="D297" s="3" t="s">
        <v>3847</v>
      </c>
      <c r="E297" s="1"/>
      <c r="F297" s="18"/>
      <c r="G297" s="18"/>
      <c r="H297" s="27"/>
      <c r="I297" s="18"/>
      <c r="K297" s="27"/>
      <c r="L297" s="18"/>
      <c r="M297" s="18"/>
      <c r="N297" s="3"/>
      <c r="O297" s="118"/>
      <c r="P297" s="119"/>
      <c r="Q297" s="52"/>
      <c r="R297" s="87"/>
      <c r="S297" s="87"/>
      <c r="T297" s="87"/>
      <c r="U297" s="87"/>
      <c r="V297" s="87"/>
      <c r="W297" s="87"/>
      <c r="X297" s="87"/>
      <c r="Y297" s="87"/>
      <c r="Z297" s="73" t="s">
        <v>3847</v>
      </c>
      <c r="AA297" s="71"/>
      <c r="AB297" s="79"/>
      <c r="AC297" s="44"/>
      <c r="AD297" s="50"/>
      <c r="AE297" s="51"/>
      <c r="AF297" s="3" t="s">
        <v>3847</v>
      </c>
      <c r="AG297" s="3"/>
      <c r="AM297" s="73"/>
      <c r="AP297" s="3"/>
      <c r="AY297" s="3"/>
    </row>
    <row r="298" spans="2:51" ht="48" customHeight="1">
      <c r="B298" s="7" t="s">
        <v>1380</v>
      </c>
      <c r="C298" s="7" t="s">
        <v>1334</v>
      </c>
      <c r="D298" s="3" t="s">
        <v>3847</v>
      </c>
      <c r="E298" t="s">
        <v>1379</v>
      </c>
      <c r="F298" s="7" t="s">
        <v>1330</v>
      </c>
      <c r="G298" s="7" t="s">
        <v>5951</v>
      </c>
      <c r="H298" s="26" t="s">
        <v>1336</v>
      </c>
      <c r="I298" s="7"/>
      <c r="K298" s="26" t="s">
        <v>4039</v>
      </c>
      <c r="L298" s="7">
        <v>-1000</v>
      </c>
      <c r="M298" s="7">
        <v>1000</v>
      </c>
      <c r="N298" s="3"/>
      <c r="O298" s="116">
        <f>VLOOKUP(E298,'Raw Data'!$B$7:$C$491,2,FALSE)</f>
        <v>-2.5999999999999999E-2</v>
      </c>
      <c r="P298" s="119"/>
      <c r="Q298" s="48">
        <v>254</v>
      </c>
      <c r="R298" s="85" t="s">
        <v>1379</v>
      </c>
      <c r="S298" s="85" t="s">
        <v>5603</v>
      </c>
      <c r="T298" s="85" t="s">
        <v>1335</v>
      </c>
      <c r="U298" s="85" t="s">
        <v>1331</v>
      </c>
      <c r="V298" s="85" t="s">
        <v>1378</v>
      </c>
      <c r="W298" s="73" t="s">
        <v>5386</v>
      </c>
      <c r="X298" s="85" t="s">
        <v>1377</v>
      </c>
      <c r="Y298" s="85" t="s">
        <v>1333</v>
      </c>
      <c r="Z298" s="73" t="s">
        <v>3847</v>
      </c>
      <c r="AA298" s="68"/>
      <c r="AB298" s="78" t="s">
        <v>3785</v>
      </c>
      <c r="AC298" s="41" t="s">
        <v>3783</v>
      </c>
      <c r="AD298" s="53" t="b">
        <v>1</v>
      </c>
      <c r="AE298" s="47">
        <v>15.6448</v>
      </c>
      <c r="AF298" s="3" t="s">
        <v>3847</v>
      </c>
      <c r="AG298" s="3"/>
      <c r="AM298" s="73"/>
      <c r="AP298" s="3"/>
      <c r="AY298" s="3"/>
    </row>
    <row r="299" spans="2:51" ht="48" customHeight="1">
      <c r="B299" s="7" t="s">
        <v>1361</v>
      </c>
      <c r="C299" s="7" t="s">
        <v>1362</v>
      </c>
      <c r="D299" s="3" t="s">
        <v>3847</v>
      </c>
      <c r="E299" t="s">
        <v>1360</v>
      </c>
      <c r="F299" s="7" t="s">
        <v>1351</v>
      </c>
      <c r="G299" s="7" t="s">
        <v>1375</v>
      </c>
      <c r="H299" s="26" t="s">
        <v>4291</v>
      </c>
      <c r="I299" s="7"/>
      <c r="K299" s="26" t="s">
        <v>4040</v>
      </c>
      <c r="L299" s="3">
        <v>-1000</v>
      </c>
      <c r="M299" s="7">
        <v>1000</v>
      </c>
      <c r="N299" s="3"/>
      <c r="O299" s="116">
        <f>VLOOKUP(E299,'Raw Data'!$B$7:$C$491,2,FALSE)</f>
        <v>2.5999999999999999E-2</v>
      </c>
      <c r="P299" s="119"/>
      <c r="Q299" s="48">
        <v>255</v>
      </c>
      <c r="R299" s="85" t="s">
        <v>1360</v>
      </c>
      <c r="S299" s="85" t="s">
        <v>5604</v>
      </c>
      <c r="T299" s="85" t="s">
        <v>1354</v>
      </c>
      <c r="U299" s="85" t="s">
        <v>1357</v>
      </c>
      <c r="V299" s="85" t="s">
        <v>1358</v>
      </c>
      <c r="W299" s="73" t="s">
        <v>5387</v>
      </c>
      <c r="X299" s="85" t="s">
        <v>1359</v>
      </c>
      <c r="Y299" s="85" t="s">
        <v>4523</v>
      </c>
      <c r="Z299" s="73" t="s">
        <v>3847</v>
      </c>
      <c r="AA299" s="68"/>
      <c r="AB299" s="78" t="s">
        <v>3783</v>
      </c>
      <c r="AC299" s="45" t="s">
        <v>3783</v>
      </c>
      <c r="AD299" s="53" t="b">
        <v>1</v>
      </c>
      <c r="AE299" s="47">
        <v>20.0566</v>
      </c>
      <c r="AF299" s="3" t="s">
        <v>3847</v>
      </c>
      <c r="AG299" s="3"/>
      <c r="AM299" s="73"/>
      <c r="AP299" s="3"/>
      <c r="AY299" s="3"/>
    </row>
    <row r="300" spans="2:51" ht="80" customHeight="1">
      <c r="B300" s="7" t="s">
        <v>1365</v>
      </c>
      <c r="C300" s="7" t="s">
        <v>1366</v>
      </c>
      <c r="D300" s="3" t="s">
        <v>3847</v>
      </c>
      <c r="E300" t="s">
        <v>1363</v>
      </c>
      <c r="F300" s="7" t="s">
        <v>1352</v>
      </c>
      <c r="G300" s="7" t="s">
        <v>1375</v>
      </c>
      <c r="H300" s="26" t="s">
        <v>4292</v>
      </c>
      <c r="I300" s="7"/>
      <c r="K300" s="26" t="s">
        <v>4041</v>
      </c>
      <c r="L300" s="3">
        <v>-1000</v>
      </c>
      <c r="M300" s="7">
        <v>1000</v>
      </c>
      <c r="N300" s="3"/>
      <c r="O300" s="116">
        <f>VLOOKUP(E300,'Raw Data'!$B$7:$C$491,2,FALSE)</f>
        <v>2.5999999999999999E-2</v>
      </c>
      <c r="P300" s="119"/>
      <c r="Q300" s="48">
        <v>256</v>
      </c>
      <c r="R300" s="85" t="s">
        <v>1363</v>
      </c>
      <c r="S300" s="85" t="s">
        <v>1364</v>
      </c>
      <c r="T300" s="85" t="s">
        <v>1355</v>
      </c>
      <c r="U300" s="85" t="s">
        <v>1367</v>
      </c>
      <c r="V300" s="85" t="s">
        <v>1368</v>
      </c>
      <c r="W300" s="73" t="s">
        <v>5388</v>
      </c>
      <c r="X300" s="85" t="s">
        <v>1366</v>
      </c>
      <c r="Y300" s="85" t="s">
        <v>3849</v>
      </c>
      <c r="Z300" s="73" t="s">
        <v>3847</v>
      </c>
      <c r="AA300" s="70"/>
      <c r="AB300" s="78" t="s">
        <v>3782</v>
      </c>
      <c r="AC300" s="41" t="s">
        <v>3784</v>
      </c>
      <c r="AD300" s="53" t="b">
        <v>1</v>
      </c>
      <c r="AE300" s="47">
        <v>13.9633</v>
      </c>
      <c r="AF300" s="3" t="s">
        <v>3847</v>
      </c>
      <c r="AG300" s="3"/>
      <c r="AM300" s="73"/>
      <c r="AP300" s="3"/>
      <c r="AY300" s="3"/>
    </row>
    <row r="301" spans="2:51" ht="32" customHeight="1">
      <c r="B301" s="7" t="s">
        <v>1374</v>
      </c>
      <c r="C301" s="7" t="s">
        <v>1369</v>
      </c>
      <c r="D301" s="3" t="s">
        <v>3847</v>
      </c>
      <c r="E301" t="s">
        <v>1372</v>
      </c>
      <c r="F301" s="7" t="s">
        <v>1353</v>
      </c>
      <c r="G301" s="7" t="s">
        <v>1375</v>
      </c>
      <c r="H301" s="26" t="s">
        <v>4293</v>
      </c>
      <c r="I301" s="7"/>
      <c r="K301" s="26" t="s">
        <v>4042</v>
      </c>
      <c r="L301" s="7">
        <v>-1000</v>
      </c>
      <c r="M301" s="7">
        <v>1000</v>
      </c>
      <c r="N301" s="3"/>
      <c r="O301" s="116">
        <f>VLOOKUP(E301,'Raw Data'!$B$7:$C$491,2,FALSE)</f>
        <v>2.5999999999999999E-2</v>
      </c>
      <c r="P301" s="119"/>
      <c r="Q301" s="48">
        <v>257</v>
      </c>
      <c r="R301" s="85" t="s">
        <v>1372</v>
      </c>
      <c r="S301" s="85" t="s">
        <v>5605</v>
      </c>
      <c r="T301" s="85" t="s">
        <v>1356</v>
      </c>
      <c r="U301" s="85" t="s">
        <v>1370</v>
      </c>
      <c r="V301" s="85" t="s">
        <v>1371</v>
      </c>
      <c r="W301" s="73" t="s">
        <v>5389</v>
      </c>
      <c r="X301" s="85" t="s">
        <v>1373</v>
      </c>
      <c r="Y301" s="85"/>
      <c r="Z301" s="73" t="s">
        <v>3847</v>
      </c>
      <c r="AA301" s="70"/>
      <c r="AB301" s="78" t="s">
        <v>3784</v>
      </c>
      <c r="AC301" s="41" t="s">
        <v>3784</v>
      </c>
      <c r="AD301" s="53" t="b">
        <v>1</v>
      </c>
      <c r="AE301" s="47">
        <v>31.230699999999999</v>
      </c>
      <c r="AF301" s="3" t="s">
        <v>3847</v>
      </c>
      <c r="AG301" s="3"/>
      <c r="AM301" s="73"/>
      <c r="AP301" s="3"/>
      <c r="AY301" s="3"/>
    </row>
    <row r="302" spans="2:51">
      <c r="B302" s="18"/>
      <c r="C302" s="18"/>
      <c r="D302" s="3" t="s">
        <v>3847</v>
      </c>
      <c r="E302" s="1"/>
      <c r="F302" s="18"/>
      <c r="G302" s="18"/>
      <c r="H302" s="27"/>
      <c r="I302" s="18"/>
      <c r="K302" s="27"/>
      <c r="L302" s="18"/>
      <c r="M302" s="18"/>
      <c r="N302" s="3"/>
      <c r="O302" s="118"/>
      <c r="P302" s="119"/>
      <c r="Q302" s="52"/>
      <c r="R302" s="87"/>
      <c r="S302" s="87"/>
      <c r="T302" s="87"/>
      <c r="U302" s="87"/>
      <c r="V302" s="87"/>
      <c r="W302" s="87"/>
      <c r="X302" s="87"/>
      <c r="Y302" s="87"/>
      <c r="Z302" s="73" t="s">
        <v>3847</v>
      </c>
      <c r="AA302" s="71"/>
      <c r="AB302" s="79"/>
      <c r="AC302" s="44"/>
      <c r="AD302" s="50"/>
      <c r="AE302" s="51"/>
      <c r="AF302" s="3" t="s">
        <v>3847</v>
      </c>
      <c r="AG302" s="3"/>
      <c r="AM302" s="73"/>
      <c r="AP302" s="3"/>
      <c r="AY302" s="3"/>
    </row>
    <row r="303" spans="2:51" s="5" customFormat="1" ht="32" customHeight="1">
      <c r="B303" s="3" t="s">
        <v>4820</v>
      </c>
      <c r="C303" s="3"/>
      <c r="D303" s="3"/>
      <c r="E303" s="3" t="s">
        <v>4819</v>
      </c>
      <c r="F303" s="3" t="s">
        <v>4794</v>
      </c>
      <c r="G303" s="3" t="s">
        <v>1426</v>
      </c>
      <c r="H303" s="32" t="s">
        <v>4829</v>
      </c>
      <c r="I303" s="3"/>
      <c r="J303" s="3"/>
      <c r="K303" s="32" t="s">
        <v>4826</v>
      </c>
      <c r="L303" s="3">
        <v>-1000</v>
      </c>
      <c r="M303" s="3">
        <v>1000</v>
      </c>
      <c r="N303" s="3"/>
      <c r="O303" s="116">
        <f>VLOOKUP(E303,'Raw Data'!$B$7:$C$491,2,FALSE)</f>
        <v>0</v>
      </c>
      <c r="P303" s="119"/>
      <c r="Q303" s="77">
        <v>258</v>
      </c>
      <c r="R303" s="73" t="s">
        <v>4819</v>
      </c>
      <c r="S303" s="73" t="s">
        <v>4821</v>
      </c>
      <c r="T303" s="73" t="s">
        <v>4793</v>
      </c>
      <c r="U303" s="73" t="s">
        <v>4822</v>
      </c>
      <c r="V303" s="73" t="s">
        <v>4823</v>
      </c>
      <c r="W303" s="73" t="s">
        <v>5390</v>
      </c>
      <c r="X303" s="73" t="s">
        <v>4796</v>
      </c>
      <c r="Y303" s="73"/>
      <c r="Z303" s="73" t="s">
        <v>3847</v>
      </c>
      <c r="AA303" s="70"/>
      <c r="AB303" s="78" t="s">
        <v>3782</v>
      </c>
      <c r="AC303" s="45" t="s">
        <v>3784</v>
      </c>
      <c r="AD303" s="53" t="b">
        <v>0</v>
      </c>
      <c r="AE303" s="54">
        <v>-1.9118999999999999</v>
      </c>
      <c r="AF303" s="3"/>
      <c r="AG303" s="3"/>
      <c r="AM303" s="73"/>
      <c r="AP303" s="3"/>
      <c r="AY303" s="3"/>
    </row>
    <row r="304" spans="2:51" s="5" customFormat="1" ht="32" customHeight="1">
      <c r="B304" s="5" t="s">
        <v>4830</v>
      </c>
      <c r="C304" s="3"/>
      <c r="D304" s="3"/>
      <c r="E304" s="5" t="s">
        <v>4824</v>
      </c>
      <c r="F304" s="3" t="s">
        <v>4794</v>
      </c>
      <c r="G304" s="3" t="s">
        <v>1426</v>
      </c>
      <c r="H304" s="32" t="s">
        <v>5966</v>
      </c>
      <c r="I304" s="3"/>
      <c r="J304" s="3"/>
      <c r="K304" s="114" t="s">
        <v>4825</v>
      </c>
      <c r="L304" s="3">
        <v>-1000</v>
      </c>
      <c r="M304" s="3">
        <v>1000</v>
      </c>
      <c r="N304" s="3"/>
      <c r="O304" s="116">
        <f>VLOOKUP(E304,'Raw Data'!$B$7:$C$491,2,FALSE)</f>
        <v>0</v>
      </c>
      <c r="P304" s="119"/>
      <c r="Q304" s="77">
        <v>259</v>
      </c>
      <c r="R304" s="74" t="s">
        <v>4824</v>
      </c>
      <c r="S304" s="74" t="s">
        <v>4831</v>
      </c>
      <c r="T304" s="73" t="s">
        <v>4799</v>
      </c>
      <c r="U304" s="73" t="s">
        <v>4822</v>
      </c>
      <c r="V304" s="73" t="s">
        <v>4823</v>
      </c>
      <c r="W304" s="73" t="s">
        <v>5390</v>
      </c>
      <c r="X304" s="73" t="s">
        <v>4796</v>
      </c>
      <c r="Y304" s="73"/>
      <c r="Z304" s="73" t="s">
        <v>3847</v>
      </c>
      <c r="AA304" s="70"/>
      <c r="AB304" s="78" t="s">
        <v>3782</v>
      </c>
      <c r="AC304" s="45" t="s">
        <v>3784</v>
      </c>
      <c r="AD304" s="53" t="b">
        <v>0</v>
      </c>
      <c r="AE304" s="54">
        <v>-1.9118999999999999</v>
      </c>
      <c r="AF304" s="3"/>
      <c r="AG304" s="3"/>
      <c r="AM304" s="74"/>
      <c r="AP304" s="3"/>
      <c r="AY304" s="3"/>
    </row>
    <row r="305" spans="2:51" ht="48" customHeight="1">
      <c r="B305" s="7" t="s">
        <v>1428</v>
      </c>
      <c r="C305" s="7" t="s">
        <v>1389</v>
      </c>
      <c r="D305" s="3" t="s">
        <v>3847</v>
      </c>
      <c r="E305" t="s">
        <v>1427</v>
      </c>
      <c r="F305" s="7" t="s">
        <v>1388</v>
      </c>
      <c r="G305" s="7" t="s">
        <v>1426</v>
      </c>
      <c r="H305" s="8" t="s">
        <v>1382</v>
      </c>
      <c r="I305" s="7"/>
      <c r="K305" s="32" t="s">
        <v>4043</v>
      </c>
      <c r="L305" s="3">
        <v>-1000</v>
      </c>
      <c r="M305" s="3">
        <v>0</v>
      </c>
      <c r="N305" s="3"/>
      <c r="O305" s="116">
        <f>VLOOKUP(E305,'Raw Data'!$B$7:$C$491,2,FALSE)</f>
        <v>0</v>
      </c>
      <c r="P305" s="119"/>
      <c r="Q305" s="77">
        <v>260</v>
      </c>
      <c r="R305" s="73" t="s">
        <v>1427</v>
      </c>
      <c r="S305" s="73" t="s">
        <v>5606</v>
      </c>
      <c r="T305" s="73" t="s">
        <v>1383</v>
      </c>
      <c r="U305" s="73" t="s">
        <v>1396</v>
      </c>
      <c r="V305" s="73" t="s">
        <v>1397</v>
      </c>
      <c r="W305" s="73" t="s">
        <v>5391</v>
      </c>
      <c r="X305" s="73" t="s">
        <v>5220</v>
      </c>
      <c r="Y305" s="73" t="s">
        <v>5224</v>
      </c>
      <c r="Z305" s="73" t="s">
        <v>3847</v>
      </c>
      <c r="AA305" s="69" t="s">
        <v>4433</v>
      </c>
      <c r="AB305" s="78" t="s">
        <v>3782</v>
      </c>
      <c r="AC305" s="45" t="s">
        <v>3784</v>
      </c>
      <c r="AD305" s="53" t="b">
        <v>1</v>
      </c>
      <c r="AE305" s="54">
        <v>13.7285</v>
      </c>
      <c r="AF305" s="3" t="s">
        <v>3847</v>
      </c>
      <c r="AG305" s="3"/>
      <c r="AM305" s="73"/>
      <c r="AP305" s="3"/>
      <c r="AY305" s="3"/>
    </row>
    <row r="306" spans="2:51" ht="48" customHeight="1">
      <c r="B306" s="7" t="s">
        <v>1401</v>
      </c>
      <c r="C306" s="7" t="s">
        <v>1402</v>
      </c>
      <c r="D306" s="3" t="s">
        <v>3847</v>
      </c>
      <c r="E306" t="s">
        <v>1400</v>
      </c>
      <c r="F306" s="7" t="s">
        <v>1398</v>
      </c>
      <c r="G306" s="7" t="s">
        <v>1426</v>
      </c>
      <c r="H306" s="8" t="s">
        <v>4294</v>
      </c>
      <c r="I306" s="7"/>
      <c r="K306" s="32" t="s">
        <v>4044</v>
      </c>
      <c r="L306" s="3">
        <v>-1000</v>
      </c>
      <c r="M306" s="3">
        <v>0</v>
      </c>
      <c r="N306" s="3"/>
      <c r="O306" s="116">
        <f>VLOOKUP(E306,'Raw Data'!$B$7:$C$491,2,FALSE)</f>
        <v>0</v>
      </c>
      <c r="P306" s="119"/>
      <c r="Q306" s="77">
        <v>261</v>
      </c>
      <c r="R306" s="73" t="s">
        <v>1400</v>
      </c>
      <c r="S306" s="73" t="s">
        <v>5607</v>
      </c>
      <c r="T306" s="73" t="s">
        <v>1399</v>
      </c>
      <c r="U306" s="73" t="s">
        <v>5218</v>
      </c>
      <c r="V306" s="73" t="s">
        <v>5219</v>
      </c>
      <c r="W306" t="s">
        <v>5494</v>
      </c>
      <c r="X306" s="73" t="s">
        <v>5220</v>
      </c>
      <c r="Y306" s="102" t="s">
        <v>5738</v>
      </c>
      <c r="Z306" s="73" t="s">
        <v>3847</v>
      </c>
      <c r="AA306" s="69" t="s">
        <v>4436</v>
      </c>
      <c r="AB306" s="78" t="s">
        <v>5221</v>
      </c>
      <c r="AC306" s="45" t="s">
        <v>5222</v>
      </c>
      <c r="AD306" s="53" t="s">
        <v>247</v>
      </c>
      <c r="AE306" s="54" t="s">
        <v>5223</v>
      </c>
      <c r="AF306" s="3" t="s">
        <v>3847</v>
      </c>
      <c r="AG306" s="3"/>
      <c r="AM306" s="73"/>
      <c r="AP306" s="3"/>
      <c r="AY306" s="3"/>
    </row>
    <row r="307" spans="2:51" ht="48" customHeight="1">
      <c r="B307" s="7" t="s">
        <v>1430</v>
      </c>
      <c r="C307" s="7" t="s">
        <v>1406</v>
      </c>
      <c r="D307" s="3" t="s">
        <v>3847</v>
      </c>
      <c r="E307" t="s">
        <v>1429</v>
      </c>
      <c r="F307" s="7" t="s">
        <v>1405</v>
      </c>
      <c r="G307" s="7" t="s">
        <v>1426</v>
      </c>
      <c r="H307" s="8" t="s">
        <v>1385</v>
      </c>
      <c r="I307" s="7"/>
      <c r="K307" s="32" t="s">
        <v>4045</v>
      </c>
      <c r="L307" s="3">
        <v>-1000</v>
      </c>
      <c r="M307" s="3">
        <v>1000</v>
      </c>
      <c r="N307" s="3"/>
      <c r="O307" s="116">
        <f>VLOOKUP(E307,'Raw Data'!$B$7:$C$491,2,FALSE)</f>
        <v>0</v>
      </c>
      <c r="P307" s="119"/>
      <c r="Q307" s="77">
        <v>262</v>
      </c>
      <c r="R307" s="73" t="s">
        <v>1429</v>
      </c>
      <c r="S307" s="73" t="s">
        <v>5608</v>
      </c>
      <c r="T307" s="73" t="s">
        <v>1384</v>
      </c>
      <c r="U307" s="73" t="s">
        <v>5218</v>
      </c>
      <c r="V307" s="73" t="s">
        <v>5219</v>
      </c>
      <c r="W307" t="s">
        <v>5494</v>
      </c>
      <c r="X307" s="73" t="s">
        <v>5220</v>
      </c>
      <c r="Y307" s="102" t="s">
        <v>5738</v>
      </c>
      <c r="Z307" s="73" t="s">
        <v>3847</v>
      </c>
      <c r="AA307" s="70"/>
      <c r="AB307" s="78" t="s">
        <v>5221</v>
      </c>
      <c r="AC307" s="45" t="s">
        <v>5222</v>
      </c>
      <c r="AD307" s="53" t="s">
        <v>247</v>
      </c>
      <c r="AE307" s="54" t="s">
        <v>5223</v>
      </c>
      <c r="AF307" s="3" t="s">
        <v>3847</v>
      </c>
      <c r="AG307" s="3"/>
      <c r="AM307" s="73"/>
      <c r="AP307" s="3"/>
      <c r="AY307" s="3"/>
    </row>
    <row r="308" spans="2:51" ht="48" customHeight="1">
      <c r="B308" s="7" t="s">
        <v>1434</v>
      </c>
      <c r="C308" s="7" t="s">
        <v>1413</v>
      </c>
      <c r="D308" s="3" t="s">
        <v>3847</v>
      </c>
      <c r="E308" t="s">
        <v>1432</v>
      </c>
      <c r="F308" s="7" t="s">
        <v>1412</v>
      </c>
      <c r="G308" s="7" t="s">
        <v>1426</v>
      </c>
      <c r="H308" s="8" t="s">
        <v>1387</v>
      </c>
      <c r="I308" s="7"/>
      <c r="K308" s="32" t="s">
        <v>4046</v>
      </c>
      <c r="L308" s="3">
        <v>-1000</v>
      </c>
      <c r="M308" s="3">
        <v>1000</v>
      </c>
      <c r="N308" s="3"/>
      <c r="O308" s="116">
        <f>VLOOKUP(E308,'Raw Data'!$B$7:$C$491,2,FALSE)</f>
        <v>0</v>
      </c>
      <c r="P308" s="119"/>
      <c r="Q308" s="77">
        <v>263</v>
      </c>
      <c r="R308" s="73" t="s">
        <v>1432</v>
      </c>
      <c r="S308" s="73" t="s">
        <v>1433</v>
      </c>
      <c r="T308" s="73" t="s">
        <v>1386</v>
      </c>
      <c r="U308" s="73" t="s">
        <v>1414</v>
      </c>
      <c r="V308" s="73" t="s">
        <v>1431</v>
      </c>
      <c r="W308" s="73" t="s">
        <v>5392</v>
      </c>
      <c r="X308" s="73" t="s">
        <v>1436</v>
      </c>
      <c r="Y308" s="73" t="s">
        <v>5855</v>
      </c>
      <c r="Z308" s="73" t="s">
        <v>3847</v>
      </c>
      <c r="AA308" s="70"/>
      <c r="AB308" s="78" t="s">
        <v>3782</v>
      </c>
      <c r="AC308" s="45" t="s">
        <v>3785</v>
      </c>
      <c r="AD308" s="53" t="b">
        <v>1</v>
      </c>
      <c r="AE308" s="54">
        <v>19.715199999999999</v>
      </c>
      <c r="AF308" s="3" t="s">
        <v>3847</v>
      </c>
      <c r="AG308" s="3"/>
      <c r="AM308" s="73"/>
      <c r="AP308" s="3"/>
      <c r="AY308" s="3"/>
    </row>
    <row r="309" spans="2:51" ht="48" customHeight="1">
      <c r="B309" s="7" t="s">
        <v>1438</v>
      </c>
      <c r="C309" s="7" t="s">
        <v>1418</v>
      </c>
      <c r="D309" s="3" t="s">
        <v>3847</v>
      </c>
      <c r="E309" t="s">
        <v>4370</v>
      </c>
      <c r="F309" s="7" t="s">
        <v>1417</v>
      </c>
      <c r="G309" s="7" t="s">
        <v>1426</v>
      </c>
      <c r="H309" s="26" t="s">
        <v>4289</v>
      </c>
      <c r="I309" s="7"/>
      <c r="K309" s="32" t="s">
        <v>4047</v>
      </c>
      <c r="L309" s="3">
        <v>0</v>
      </c>
      <c r="M309" s="3">
        <v>1000</v>
      </c>
      <c r="N309" s="3"/>
      <c r="O309" s="116">
        <f>VLOOKUP(E309,'Raw Data'!$B$7:$C$491,2,FALSE)</f>
        <v>0</v>
      </c>
      <c r="P309" s="119"/>
      <c r="Q309" s="77">
        <v>264</v>
      </c>
      <c r="R309" s="73" t="s">
        <v>354</v>
      </c>
      <c r="S309" s="73" t="s">
        <v>354</v>
      </c>
      <c r="T309" s="73" t="s">
        <v>1419</v>
      </c>
      <c r="U309" s="73" t="s">
        <v>1422</v>
      </c>
      <c r="V309" s="73" t="s">
        <v>1437</v>
      </c>
      <c r="W309" s="73" t="s">
        <v>5393</v>
      </c>
      <c r="X309" s="73" t="s">
        <v>1435</v>
      </c>
      <c r="Y309" s="73"/>
      <c r="Z309" s="73" t="s">
        <v>3847</v>
      </c>
      <c r="AA309" s="69" t="s">
        <v>4508</v>
      </c>
      <c r="AB309" s="78" t="s">
        <v>3782</v>
      </c>
      <c r="AC309" s="45" t="s">
        <v>3785</v>
      </c>
      <c r="AD309" s="53" t="b">
        <v>1</v>
      </c>
      <c r="AE309" s="54">
        <v>13.3962</v>
      </c>
      <c r="AF309" s="3" t="s">
        <v>3847</v>
      </c>
      <c r="AG309" s="3"/>
      <c r="AM309" s="73"/>
      <c r="AP309" s="3"/>
      <c r="AY309" s="3"/>
    </row>
    <row r="310" spans="2:51">
      <c r="B310" s="18"/>
      <c r="C310" s="18"/>
      <c r="D310" s="3" t="s">
        <v>3847</v>
      </c>
      <c r="E310" s="1"/>
      <c r="F310" s="18"/>
      <c r="G310" s="18"/>
      <c r="H310" s="27"/>
      <c r="I310" s="18"/>
      <c r="K310" s="27"/>
      <c r="L310" s="18"/>
      <c r="M310" s="18"/>
      <c r="N310" s="3"/>
      <c r="O310" s="118"/>
      <c r="P310" s="119"/>
      <c r="Q310" s="52"/>
      <c r="R310" s="87"/>
      <c r="S310" s="87"/>
      <c r="T310" s="87"/>
      <c r="U310" s="87"/>
      <c r="V310" s="87"/>
      <c r="W310" s="87"/>
      <c r="X310" s="87"/>
      <c r="Y310" s="87"/>
      <c r="Z310" s="73" t="s">
        <v>3847</v>
      </c>
      <c r="AA310" s="71"/>
      <c r="AB310" s="79"/>
      <c r="AC310" s="44"/>
      <c r="AD310" s="50"/>
      <c r="AE310" s="51"/>
      <c r="AF310" s="3" t="s">
        <v>3847</v>
      </c>
      <c r="AG310" s="3"/>
      <c r="AM310" s="73"/>
      <c r="AP310" s="3"/>
      <c r="AY310" s="3"/>
    </row>
    <row r="311" spans="2:51" ht="32" customHeight="1">
      <c r="B311" s="7" t="s">
        <v>2482</v>
      </c>
      <c r="C311" s="7" t="s">
        <v>2462</v>
      </c>
      <c r="D311" s="3" t="s">
        <v>3847</v>
      </c>
      <c r="E311" t="s">
        <v>2461</v>
      </c>
      <c r="F311" s="7" t="s">
        <v>1439</v>
      </c>
      <c r="G311" s="7" t="s">
        <v>2448</v>
      </c>
      <c r="H311" s="26" t="s">
        <v>4295</v>
      </c>
      <c r="I311" s="7"/>
      <c r="K311" s="26" t="s">
        <v>4048</v>
      </c>
      <c r="L311" s="3">
        <v>-1000</v>
      </c>
      <c r="M311" s="3">
        <v>1000</v>
      </c>
      <c r="N311" s="3"/>
      <c r="O311" s="116">
        <f>VLOOKUP(E311,'Raw Data'!$B$7:$C$491,2,FALSE)</f>
        <v>0</v>
      </c>
      <c r="P311" s="119"/>
      <c r="Q311" s="48">
        <v>265</v>
      </c>
      <c r="R311" s="85" t="s">
        <v>2461</v>
      </c>
      <c r="S311" s="85" t="s">
        <v>5609</v>
      </c>
      <c r="T311" s="85" t="s">
        <v>2450</v>
      </c>
      <c r="U311" s="85" t="s">
        <v>2463</v>
      </c>
      <c r="V311" s="85" t="s">
        <v>2464</v>
      </c>
      <c r="W311" s="73" t="s">
        <v>5394</v>
      </c>
      <c r="X311" s="85" t="s">
        <v>2462</v>
      </c>
      <c r="Y311" s="85"/>
      <c r="Z311" s="73" t="s">
        <v>3847</v>
      </c>
      <c r="AA311" s="69"/>
      <c r="AB311" s="78" t="s">
        <v>3785</v>
      </c>
      <c r="AC311" s="41" t="s">
        <v>3785</v>
      </c>
      <c r="AD311" s="46" t="b">
        <v>1</v>
      </c>
      <c r="AE311" s="47">
        <v>19.715199999999999</v>
      </c>
      <c r="AF311" s="3" t="s">
        <v>3847</v>
      </c>
      <c r="AG311" s="3"/>
      <c r="AM311" s="73"/>
      <c r="AP311" s="3"/>
      <c r="AY311" s="3"/>
    </row>
    <row r="312" spans="2:51" ht="32" customHeight="1">
      <c r="B312" s="7" t="s">
        <v>2483</v>
      </c>
      <c r="C312" s="7" t="s">
        <v>354</v>
      </c>
      <c r="D312" s="3" t="s">
        <v>3847</v>
      </c>
      <c r="E312" t="s">
        <v>2460</v>
      </c>
      <c r="F312" s="7" t="s">
        <v>2449</v>
      </c>
      <c r="G312" s="7" t="s">
        <v>2448</v>
      </c>
      <c r="H312" s="26" t="s">
        <v>2591</v>
      </c>
      <c r="I312" s="7"/>
      <c r="K312" s="26" t="s">
        <v>4049</v>
      </c>
      <c r="L312" s="3">
        <v>0</v>
      </c>
      <c r="M312" s="3">
        <v>1000</v>
      </c>
      <c r="N312" s="3"/>
      <c r="O312" s="116">
        <f>VLOOKUP(E312,'Raw Data'!$B$7:$C$491,2,FALSE)</f>
        <v>0</v>
      </c>
      <c r="P312" s="119"/>
      <c r="Q312" s="48">
        <v>266</v>
      </c>
      <c r="R312" s="85" t="s">
        <v>2460</v>
      </c>
      <c r="S312" s="85" t="s">
        <v>2459</v>
      </c>
      <c r="T312" s="85" t="s">
        <v>2451</v>
      </c>
      <c r="U312" s="7" t="s">
        <v>2449</v>
      </c>
      <c r="V312" s="7" t="s">
        <v>2449</v>
      </c>
      <c r="W312" s="7" t="s">
        <v>2449</v>
      </c>
      <c r="X312" s="7" t="s">
        <v>2449</v>
      </c>
      <c r="Y312" s="85"/>
      <c r="Z312" s="73" t="s">
        <v>3847</v>
      </c>
      <c r="AA312" s="69" t="s">
        <v>4458</v>
      </c>
      <c r="AB312" s="78"/>
      <c r="AC312" s="41"/>
      <c r="AD312" s="46"/>
      <c r="AE312" s="47"/>
      <c r="AF312" s="3" t="s">
        <v>3847</v>
      </c>
      <c r="AG312" s="3"/>
      <c r="AM312" s="73"/>
      <c r="AP312" s="3"/>
      <c r="AY312" s="3"/>
    </row>
    <row r="313" spans="2:51" ht="78" customHeight="1">
      <c r="B313" s="7" t="s">
        <v>2484</v>
      </c>
      <c r="C313" s="7" t="s">
        <v>2466</v>
      </c>
      <c r="D313" s="3" t="s">
        <v>3847</v>
      </c>
      <c r="E313" t="s">
        <v>4371</v>
      </c>
      <c r="F313" s="7" t="s">
        <v>2465</v>
      </c>
      <c r="G313" s="7" t="s">
        <v>2448</v>
      </c>
      <c r="H313" s="26" t="s">
        <v>4296</v>
      </c>
      <c r="I313" s="7"/>
      <c r="K313" s="26" t="s">
        <v>4050</v>
      </c>
      <c r="L313" s="3">
        <v>0</v>
      </c>
      <c r="M313" s="3">
        <v>1000</v>
      </c>
      <c r="N313" s="3"/>
      <c r="O313" s="116">
        <f>VLOOKUP(E313,'Raw Data'!$B$7:$C$491,2,FALSE)</f>
        <v>0</v>
      </c>
      <c r="P313" s="119"/>
      <c r="Q313" s="48">
        <v>267</v>
      </c>
      <c r="R313" s="85" t="s">
        <v>2458</v>
      </c>
      <c r="S313" s="85" t="s">
        <v>2457</v>
      </c>
      <c r="T313" s="85" t="s">
        <v>1440</v>
      </c>
      <c r="U313" s="85" t="s">
        <v>2467</v>
      </c>
      <c r="V313" s="85" t="s">
        <v>2468</v>
      </c>
      <c r="W313" s="73" t="s">
        <v>5395</v>
      </c>
      <c r="X313" s="85" t="s">
        <v>2469</v>
      </c>
      <c r="Y313" s="85" t="s">
        <v>2481</v>
      </c>
      <c r="Z313" s="73" t="s">
        <v>3847</v>
      </c>
      <c r="AA313" s="69" t="s">
        <v>4509</v>
      </c>
      <c r="AB313" s="78" t="s">
        <v>3784</v>
      </c>
      <c r="AC313" s="41" t="s">
        <v>3784</v>
      </c>
      <c r="AD313" s="46" t="b">
        <v>1</v>
      </c>
      <c r="AE313" s="47">
        <v>4.5080999999999998</v>
      </c>
      <c r="AF313" s="3" t="s">
        <v>3847</v>
      </c>
      <c r="AG313" s="3"/>
      <c r="AM313" s="73"/>
      <c r="AP313" s="3"/>
      <c r="AY313" s="3"/>
    </row>
    <row r="314" spans="2:51" ht="32" customHeight="1">
      <c r="B314" s="7" t="s">
        <v>2485</v>
      </c>
      <c r="C314" s="7" t="s">
        <v>2480</v>
      </c>
      <c r="D314" s="3" t="s">
        <v>3847</v>
      </c>
      <c r="E314" t="s">
        <v>4372</v>
      </c>
      <c r="F314" s="4" t="s">
        <v>1441</v>
      </c>
      <c r="G314" s="7" t="s">
        <v>2448</v>
      </c>
      <c r="H314" s="8" t="s">
        <v>2592</v>
      </c>
      <c r="I314" s="7"/>
      <c r="K314" s="26" t="s">
        <v>4051</v>
      </c>
      <c r="L314" s="3">
        <v>-1000</v>
      </c>
      <c r="M314" s="3">
        <v>1000</v>
      </c>
      <c r="N314" s="3"/>
      <c r="O314" s="116">
        <f>VLOOKUP(E314,'Raw Data'!$B$7:$C$491,2,FALSE)</f>
        <v>0</v>
      </c>
      <c r="P314" s="119"/>
      <c r="Q314" s="48">
        <v>268</v>
      </c>
      <c r="R314" s="85" t="s">
        <v>2456</v>
      </c>
      <c r="S314" s="85" t="s">
        <v>2455</v>
      </c>
      <c r="T314" s="86" t="s">
        <v>1443</v>
      </c>
      <c r="U314" s="85" t="s">
        <v>2473</v>
      </c>
      <c r="V314" s="85" t="s">
        <v>2474</v>
      </c>
      <c r="W314" s="73" t="s">
        <v>5396</v>
      </c>
      <c r="X314" s="85" t="s">
        <v>2475</v>
      </c>
      <c r="Y314" s="85" t="s">
        <v>3850</v>
      </c>
      <c r="Z314" s="73" t="s">
        <v>3847</v>
      </c>
      <c r="AA314" s="69"/>
      <c r="AB314" s="78" t="s">
        <v>3785</v>
      </c>
      <c r="AC314" s="41" t="s">
        <v>3783</v>
      </c>
      <c r="AD314" s="46" t="b">
        <v>0</v>
      </c>
      <c r="AE314" s="47">
        <v>-5.0445000000000002</v>
      </c>
      <c r="AF314" s="3" t="s">
        <v>3847</v>
      </c>
      <c r="AG314" s="3"/>
      <c r="AM314" s="73"/>
      <c r="AP314" s="3"/>
      <c r="AY314" s="3"/>
    </row>
    <row r="315" spans="2:51" ht="32" customHeight="1">
      <c r="B315" s="7" t="s">
        <v>2486</v>
      </c>
      <c r="C315" s="7" t="s">
        <v>2472</v>
      </c>
      <c r="D315" s="3" t="s">
        <v>3847</v>
      </c>
      <c r="E315" t="s">
        <v>2454</v>
      </c>
      <c r="F315" s="7" t="s">
        <v>1442</v>
      </c>
      <c r="G315" s="7" t="s">
        <v>2448</v>
      </c>
      <c r="H315" s="26" t="s">
        <v>4297</v>
      </c>
      <c r="I315" s="7"/>
      <c r="K315" s="26" t="s">
        <v>4052</v>
      </c>
      <c r="L315" s="3">
        <v>0</v>
      </c>
      <c r="M315" s="3">
        <v>1000</v>
      </c>
      <c r="N315" s="3"/>
      <c r="O315" s="116">
        <f>VLOOKUP(E315,'Raw Data'!$B$7:$C$491,2,FALSE)</f>
        <v>0</v>
      </c>
      <c r="P315" s="119"/>
      <c r="Q315" s="48">
        <v>269</v>
      </c>
      <c r="R315" s="85" t="s">
        <v>2454</v>
      </c>
      <c r="S315" s="85" t="s">
        <v>2453</v>
      </c>
      <c r="T315" s="85" t="s">
        <v>2452</v>
      </c>
      <c r="U315" s="85" t="s">
        <v>2470</v>
      </c>
      <c r="V315" s="85" t="s">
        <v>2471</v>
      </c>
      <c r="W315" s="73" t="s">
        <v>5397</v>
      </c>
      <c r="X315" s="85" t="s">
        <v>2472</v>
      </c>
      <c r="Y315" s="85"/>
      <c r="Z315" s="73" t="s">
        <v>3847</v>
      </c>
      <c r="AA315" s="69" t="s">
        <v>4459</v>
      </c>
      <c r="AB315" s="78" t="s">
        <v>3784</v>
      </c>
      <c r="AC315" s="41" t="s">
        <v>3785</v>
      </c>
      <c r="AD315" s="46" t="b">
        <v>1</v>
      </c>
      <c r="AE315" s="47">
        <v>21.5442</v>
      </c>
      <c r="AF315" s="3" t="s">
        <v>3847</v>
      </c>
      <c r="AG315" s="3"/>
      <c r="AM315" s="73"/>
      <c r="AP315" s="3"/>
      <c r="AY315" s="3"/>
    </row>
    <row r="316" spans="2:51" ht="32" customHeight="1">
      <c r="B316" s="7" t="s">
        <v>4421</v>
      </c>
      <c r="C316" s="7" t="s">
        <v>2479</v>
      </c>
      <c r="D316" s="3" t="s">
        <v>3847</v>
      </c>
      <c r="E316" t="s">
        <v>4427</v>
      </c>
      <c r="F316" s="7" t="s">
        <v>4423</v>
      </c>
      <c r="G316" s="7" t="s">
        <v>2448</v>
      </c>
      <c r="H316" s="26" t="s">
        <v>4426</v>
      </c>
      <c r="I316" s="7"/>
      <c r="K316" s="26" t="s">
        <v>4425</v>
      </c>
      <c r="L316" s="3">
        <v>-1000</v>
      </c>
      <c r="M316" s="3">
        <v>1000</v>
      </c>
      <c r="N316" s="3"/>
      <c r="O316" s="116">
        <f>VLOOKUP(E316,'Raw Data'!$B$7:$C$491,2,FALSE)</f>
        <v>0</v>
      </c>
      <c r="P316" s="119"/>
      <c r="Q316" s="48">
        <v>270</v>
      </c>
      <c r="R316" s="85" t="s">
        <v>4420</v>
      </c>
      <c r="S316" s="85" t="s">
        <v>5610</v>
      </c>
      <c r="T316" s="85" t="s">
        <v>4424</v>
      </c>
      <c r="U316" s="85" t="s">
        <v>2476</v>
      </c>
      <c r="V316" s="85" t="s">
        <v>2477</v>
      </c>
      <c r="W316" s="73" t="s">
        <v>5398</v>
      </c>
      <c r="X316" s="85" t="s">
        <v>2478</v>
      </c>
      <c r="Y316" s="85" t="s">
        <v>4422</v>
      </c>
      <c r="Z316" s="73" t="s">
        <v>3847</v>
      </c>
      <c r="AA316" s="69"/>
      <c r="AB316" s="78" t="s">
        <v>3785</v>
      </c>
      <c r="AC316" s="41" t="s">
        <v>3784</v>
      </c>
      <c r="AD316" s="46" t="b">
        <v>1</v>
      </c>
      <c r="AE316" s="47">
        <v>13.493</v>
      </c>
      <c r="AF316" s="3" t="s">
        <v>3847</v>
      </c>
      <c r="AG316" s="3"/>
      <c r="AM316" s="73"/>
      <c r="AP316" s="3"/>
      <c r="AY316" s="3"/>
    </row>
    <row r="317" spans="2:51">
      <c r="B317" s="7"/>
      <c r="C317" s="7"/>
      <c r="D317" s="3" t="s">
        <v>3847</v>
      </c>
      <c r="F317" s="7"/>
      <c r="G317" s="7"/>
      <c r="H317" s="26"/>
      <c r="I317" s="7"/>
      <c r="K317" s="26"/>
      <c r="L317" s="7"/>
      <c r="M317" s="7"/>
      <c r="N317" s="3"/>
      <c r="O317" s="116"/>
      <c r="P317" s="119"/>
      <c r="Q317" s="48"/>
      <c r="R317" s="85"/>
      <c r="S317" s="85"/>
      <c r="T317" s="85"/>
      <c r="U317" s="85"/>
      <c r="V317" s="85"/>
      <c r="W317" s="73"/>
      <c r="X317" s="85"/>
      <c r="Y317" s="85"/>
      <c r="Z317" s="73" t="s">
        <v>3847</v>
      </c>
      <c r="AA317" s="68"/>
      <c r="AB317" s="78"/>
      <c r="AC317" s="41"/>
      <c r="AD317" s="46"/>
      <c r="AE317" s="47"/>
      <c r="AF317" s="3" t="s">
        <v>3847</v>
      </c>
      <c r="AG317" s="3"/>
      <c r="AM317" s="73"/>
      <c r="AP317" s="3"/>
      <c r="AY317" s="3"/>
    </row>
    <row r="318" spans="2:51" ht="48" customHeight="1">
      <c r="B318" s="7" t="s">
        <v>1494</v>
      </c>
      <c r="C318" s="7" t="s">
        <v>1491</v>
      </c>
      <c r="D318" s="3" t="s">
        <v>3847</v>
      </c>
      <c r="E318" t="s">
        <v>1492</v>
      </c>
      <c r="F318" s="7" t="s">
        <v>1459</v>
      </c>
      <c r="G318" s="7" t="s">
        <v>1489</v>
      </c>
      <c r="H318" s="26" t="s">
        <v>4298</v>
      </c>
      <c r="I318" s="7"/>
      <c r="K318" s="26" t="s">
        <v>4053</v>
      </c>
      <c r="L318" s="7">
        <v>0</v>
      </c>
      <c r="M318" s="7">
        <v>1000</v>
      </c>
      <c r="N318" s="3"/>
      <c r="O318" s="116">
        <f>VLOOKUP(E318,'Raw Data'!$B$7:$C$491,2,FALSE)</f>
        <v>0</v>
      </c>
      <c r="P318" s="119"/>
      <c r="Q318" s="48">
        <v>271</v>
      </c>
      <c r="R318" s="85" t="s">
        <v>1492</v>
      </c>
      <c r="S318" s="85" t="s">
        <v>1493</v>
      </c>
      <c r="T318" s="85" t="s">
        <v>1461</v>
      </c>
      <c r="U318" s="85" t="s">
        <v>1463</v>
      </c>
      <c r="V318" s="85" t="s">
        <v>1464</v>
      </c>
      <c r="W318" s="73" t="s">
        <v>5399</v>
      </c>
      <c r="X318" s="85" t="s">
        <v>1490</v>
      </c>
      <c r="Y318" s="85" t="s">
        <v>1485</v>
      </c>
      <c r="Z318" s="73" t="s">
        <v>3847</v>
      </c>
      <c r="AA318" s="69" t="s">
        <v>4510</v>
      </c>
      <c r="AB318" s="78" t="s">
        <v>3782</v>
      </c>
      <c r="AC318" s="41" t="s">
        <v>3783</v>
      </c>
      <c r="AD318" s="46" t="b">
        <v>1</v>
      </c>
      <c r="AE318" s="47">
        <v>15.562099999999999</v>
      </c>
      <c r="AF318" s="3" t="s">
        <v>3847</v>
      </c>
      <c r="AG318" s="3"/>
      <c r="AM318" s="73"/>
      <c r="AP318" s="3"/>
      <c r="AY318" s="3"/>
    </row>
    <row r="319" spans="2:51" ht="32" customHeight="1">
      <c r="B319" s="7" t="s">
        <v>1486</v>
      </c>
      <c r="C319" s="7" t="s">
        <v>1487</v>
      </c>
      <c r="D319" s="3" t="s">
        <v>3847</v>
      </c>
      <c r="E319" t="s">
        <v>1484</v>
      </c>
      <c r="F319" s="7" t="s">
        <v>1460</v>
      </c>
      <c r="G319" s="7" t="s">
        <v>1489</v>
      </c>
      <c r="H319" s="26" t="s">
        <v>4299</v>
      </c>
      <c r="I319" s="7"/>
      <c r="K319" s="26" t="s">
        <v>4054</v>
      </c>
      <c r="L319" s="7">
        <v>0</v>
      </c>
      <c r="M319" s="7">
        <v>1000</v>
      </c>
      <c r="N319" s="3"/>
      <c r="O319" s="116">
        <f>VLOOKUP(E319,'Raw Data'!$B$7:$C$491,2,FALSE)</f>
        <v>0</v>
      </c>
      <c r="P319" s="119"/>
      <c r="Q319" s="48">
        <v>272</v>
      </c>
      <c r="R319" s="85" t="s">
        <v>1484</v>
      </c>
      <c r="S319" s="85" t="s">
        <v>1483</v>
      </c>
      <c r="T319" s="85" t="s">
        <v>1462</v>
      </c>
      <c r="U319" s="85" t="s">
        <v>1465</v>
      </c>
      <c r="V319" s="85" t="s">
        <v>1466</v>
      </c>
      <c r="W319" s="73" t="s">
        <v>5400</v>
      </c>
      <c r="X319" s="85" t="s">
        <v>1488</v>
      </c>
      <c r="Y319" s="85" t="s">
        <v>4522</v>
      </c>
      <c r="Z319" s="73" t="s">
        <v>3847</v>
      </c>
      <c r="AA319" s="69" t="s">
        <v>4511</v>
      </c>
      <c r="AB319" s="78" t="s">
        <v>3783</v>
      </c>
      <c r="AC319" s="45" t="s">
        <v>3783</v>
      </c>
      <c r="AD319" s="46" t="b">
        <v>1</v>
      </c>
      <c r="AE319" s="47">
        <v>7.1641000000000004</v>
      </c>
      <c r="AF319" s="3" t="s">
        <v>3847</v>
      </c>
      <c r="AG319" s="3"/>
      <c r="AM319" s="73"/>
      <c r="AP319" s="3"/>
      <c r="AY319" s="3"/>
    </row>
    <row r="320" spans="2:51" ht="64" customHeight="1">
      <c r="B320" s="12" t="s">
        <v>1479</v>
      </c>
      <c r="C320" s="7" t="s">
        <v>1481</v>
      </c>
      <c r="D320" s="3" t="s">
        <v>3847</v>
      </c>
      <c r="E320" t="s">
        <v>1468</v>
      </c>
      <c r="F320" s="7" t="s">
        <v>1467</v>
      </c>
      <c r="G320" s="7" t="s">
        <v>1482</v>
      </c>
      <c r="H320" s="8" t="s">
        <v>1478</v>
      </c>
      <c r="I320" s="7"/>
      <c r="K320" s="26" t="s">
        <v>4055</v>
      </c>
      <c r="L320" s="7">
        <v>0</v>
      </c>
      <c r="M320" s="7">
        <v>1000</v>
      </c>
      <c r="N320" s="3"/>
      <c r="O320" s="116">
        <f>VLOOKUP(E320,'Raw Data'!$B$7:$C$491,2,FALSE)</f>
        <v>0</v>
      </c>
      <c r="P320" s="119"/>
      <c r="Q320" s="48">
        <v>273</v>
      </c>
      <c r="R320" s="85" t="s">
        <v>1468</v>
      </c>
      <c r="S320" s="85" t="s">
        <v>1474</v>
      </c>
      <c r="T320" s="85" t="s">
        <v>1476</v>
      </c>
      <c r="U320" s="85" t="s">
        <v>1469</v>
      </c>
      <c r="V320" s="85" t="s">
        <v>1470</v>
      </c>
      <c r="W320" s="73" t="s">
        <v>5401</v>
      </c>
      <c r="X320" s="85" t="s">
        <v>1471</v>
      </c>
      <c r="Y320" s="85" t="s">
        <v>1472</v>
      </c>
      <c r="Z320" s="73" t="s">
        <v>3847</v>
      </c>
      <c r="AA320" s="70" t="s">
        <v>4460</v>
      </c>
      <c r="AB320" s="78" t="s">
        <v>3783</v>
      </c>
      <c r="AC320" s="41" t="s">
        <v>3785</v>
      </c>
      <c r="AD320" s="46" t="b">
        <v>0</v>
      </c>
      <c r="AE320" s="47">
        <v>-1.9426000000000001</v>
      </c>
      <c r="AF320" s="3" t="s">
        <v>3847</v>
      </c>
      <c r="AG320" s="3"/>
      <c r="AM320" s="73"/>
      <c r="AP320" s="3"/>
      <c r="AY320" s="3"/>
    </row>
    <row r="321" spans="2:51" ht="64" customHeight="1">
      <c r="B321" s="7" t="s">
        <v>1480</v>
      </c>
      <c r="C321" s="7" t="s">
        <v>1481</v>
      </c>
      <c r="D321" s="3" t="s">
        <v>3847</v>
      </c>
      <c r="E321" t="s">
        <v>1469</v>
      </c>
      <c r="F321" s="7" t="s">
        <v>1467</v>
      </c>
      <c r="G321" s="7" t="s">
        <v>1482</v>
      </c>
      <c r="H321" s="8" t="s">
        <v>1477</v>
      </c>
      <c r="I321" s="7"/>
      <c r="K321" s="26" t="s">
        <v>4056</v>
      </c>
      <c r="L321" s="7">
        <v>0</v>
      </c>
      <c r="M321" s="7">
        <v>1000</v>
      </c>
      <c r="N321" s="3"/>
      <c r="O321" s="116">
        <f>VLOOKUP(E321,'Raw Data'!$B$7:$C$491,2,FALSE)</f>
        <v>0</v>
      </c>
      <c r="P321" s="119"/>
      <c r="Q321" s="48">
        <v>274</v>
      </c>
      <c r="R321" s="85" t="s">
        <v>1469</v>
      </c>
      <c r="S321" s="85" t="s">
        <v>1473</v>
      </c>
      <c r="T321" s="85" t="s">
        <v>1475</v>
      </c>
      <c r="U321" s="85" t="s">
        <v>1469</v>
      </c>
      <c r="V321" s="85" t="s">
        <v>1470</v>
      </c>
      <c r="W321" s="73" t="s">
        <v>5401</v>
      </c>
      <c r="X321" s="85" t="s">
        <v>1471</v>
      </c>
      <c r="Y321" s="85" t="s">
        <v>1472</v>
      </c>
      <c r="Z321" s="73" t="s">
        <v>3847</v>
      </c>
      <c r="AA321" s="70" t="s">
        <v>4460</v>
      </c>
      <c r="AB321" s="78" t="s">
        <v>3783</v>
      </c>
      <c r="AC321" s="41" t="s">
        <v>3785</v>
      </c>
      <c r="AD321" s="46" t="b">
        <v>0</v>
      </c>
      <c r="AE321" s="47">
        <v>-1.9426000000000001</v>
      </c>
      <c r="AF321" s="3" t="s">
        <v>3847</v>
      </c>
      <c r="AG321" s="3"/>
      <c r="AM321" s="73"/>
      <c r="AP321" s="3"/>
      <c r="AY321" s="3"/>
    </row>
    <row r="322" spans="2:51">
      <c r="B322" s="7"/>
      <c r="C322" s="7"/>
      <c r="D322" s="3" t="s">
        <v>3847</v>
      </c>
      <c r="F322" s="7"/>
      <c r="G322" s="7"/>
      <c r="H322" s="26"/>
      <c r="I322" s="7"/>
      <c r="K322" s="26"/>
      <c r="L322" s="7"/>
      <c r="M322" s="7"/>
      <c r="N322" s="3"/>
      <c r="O322" s="116"/>
      <c r="P322" s="119"/>
      <c r="Q322" s="48"/>
      <c r="R322" s="85"/>
      <c r="S322" s="85"/>
      <c r="T322" s="85"/>
      <c r="U322" s="85"/>
      <c r="V322" s="85"/>
      <c r="W322" s="73"/>
      <c r="X322" s="85"/>
      <c r="Y322" s="85"/>
      <c r="Z322" s="73" t="s">
        <v>3847</v>
      </c>
      <c r="AA322" s="68"/>
      <c r="AB322" s="78"/>
      <c r="AC322" s="41"/>
      <c r="AD322" s="46"/>
      <c r="AE322" s="47"/>
      <c r="AF322" s="3" t="s">
        <v>3847</v>
      </c>
      <c r="AG322" s="3"/>
      <c r="AM322" s="73"/>
      <c r="AP322" s="3"/>
      <c r="AY322" s="3"/>
    </row>
    <row r="323" spans="2:51" ht="32" customHeight="1">
      <c r="B323" s="7" t="s">
        <v>1526</v>
      </c>
      <c r="C323" s="7" t="s">
        <v>1512</v>
      </c>
      <c r="D323" s="3" t="s">
        <v>3847</v>
      </c>
      <c r="E323" t="s">
        <v>1523</v>
      </c>
      <c r="F323" s="7" t="s">
        <v>1511</v>
      </c>
      <c r="G323" s="7" t="s">
        <v>1510</v>
      </c>
      <c r="H323" s="8" t="s">
        <v>1500</v>
      </c>
      <c r="I323" s="7"/>
      <c r="K323" s="26" t="s">
        <v>4058</v>
      </c>
      <c r="L323" s="7">
        <v>0</v>
      </c>
      <c r="M323" s="7">
        <v>1000</v>
      </c>
      <c r="N323" s="3"/>
      <c r="O323" s="116">
        <f>VLOOKUP(E323,'Raw Data'!$B$7:$C$491,2,FALSE)</f>
        <v>0</v>
      </c>
      <c r="P323" s="119"/>
      <c r="Q323" s="48">
        <v>275</v>
      </c>
      <c r="R323" s="85" t="s">
        <v>1523</v>
      </c>
      <c r="S323" s="85" t="s">
        <v>5611</v>
      </c>
      <c r="T323" s="85" t="s">
        <v>1499</v>
      </c>
      <c r="U323" s="85" t="s">
        <v>1514</v>
      </c>
      <c r="V323" s="85" t="s">
        <v>1516</v>
      </c>
      <c r="W323" t="s">
        <v>5495</v>
      </c>
      <c r="X323" s="85" t="s">
        <v>1513</v>
      </c>
      <c r="Y323" s="85" t="s">
        <v>1515</v>
      </c>
      <c r="Z323" s="73" t="s">
        <v>3847</v>
      </c>
      <c r="AA323" s="70" t="s">
        <v>4429</v>
      </c>
      <c r="AB323" s="78" t="s">
        <v>3808</v>
      </c>
      <c r="AC323" s="41" t="s">
        <v>3811</v>
      </c>
      <c r="AD323" s="46" t="s">
        <v>1517</v>
      </c>
      <c r="AE323" s="49" t="s">
        <v>1518</v>
      </c>
      <c r="AF323" s="3" t="s">
        <v>3847</v>
      </c>
      <c r="AG323" s="3"/>
      <c r="AM323" s="73"/>
      <c r="AP323" s="3"/>
      <c r="AY323" s="3"/>
    </row>
    <row r="324" spans="2:51" ht="32" customHeight="1">
      <c r="B324" s="7" t="s">
        <v>1527</v>
      </c>
      <c r="C324" s="7" t="s">
        <v>1528</v>
      </c>
      <c r="D324" s="3" t="s">
        <v>3847</v>
      </c>
      <c r="E324" t="s">
        <v>1525</v>
      </c>
      <c r="F324" s="7" t="s">
        <v>1503</v>
      </c>
      <c r="G324" s="7" t="s">
        <v>1510</v>
      </c>
      <c r="H324" s="8" t="s">
        <v>1501</v>
      </c>
      <c r="I324" s="7"/>
      <c r="K324" s="26" t="s">
        <v>4057</v>
      </c>
      <c r="L324" s="7">
        <v>0</v>
      </c>
      <c r="M324" s="7">
        <v>1000</v>
      </c>
      <c r="N324" s="3"/>
      <c r="O324" s="116">
        <f>VLOOKUP(E324,'Raw Data'!$B$7:$C$491,2,FALSE)</f>
        <v>0</v>
      </c>
      <c r="P324" s="119"/>
      <c r="Q324" s="48">
        <v>276</v>
      </c>
      <c r="R324" s="85" t="s">
        <v>1525</v>
      </c>
      <c r="S324" s="85" t="s">
        <v>1524</v>
      </c>
      <c r="T324" s="73" t="s">
        <v>1502</v>
      </c>
      <c r="U324" s="85" t="s">
        <v>1529</v>
      </c>
      <c r="V324" s="85" t="s">
        <v>1530</v>
      </c>
      <c r="W324" s="73" t="s">
        <v>5402</v>
      </c>
      <c r="X324" s="85" t="s">
        <v>1531</v>
      </c>
      <c r="Y324" s="85"/>
      <c r="Z324" s="73" t="s">
        <v>3847</v>
      </c>
      <c r="AA324" s="70" t="s">
        <v>4429</v>
      </c>
      <c r="AB324" s="78" t="s">
        <v>3782</v>
      </c>
      <c r="AC324" s="41" t="s">
        <v>3783</v>
      </c>
      <c r="AD324" s="46" t="b">
        <v>0</v>
      </c>
      <c r="AE324" s="47">
        <v>-1.5915999999999999</v>
      </c>
      <c r="AF324" s="3" t="s">
        <v>3847</v>
      </c>
      <c r="AG324" s="3"/>
      <c r="AM324" s="73"/>
      <c r="AP324" s="3"/>
      <c r="AY324" s="3"/>
    </row>
    <row r="325" spans="2:51" ht="48" customHeight="1">
      <c r="B325" s="7" t="s">
        <v>1532</v>
      </c>
      <c r="C325" s="7" t="s">
        <v>1533</v>
      </c>
      <c r="D325" s="3" t="s">
        <v>3847</v>
      </c>
      <c r="E325" t="s">
        <v>1522</v>
      </c>
      <c r="F325" s="7" t="s">
        <v>1508</v>
      </c>
      <c r="G325" s="7" t="s">
        <v>1498</v>
      </c>
      <c r="H325" s="8" t="s">
        <v>1505</v>
      </c>
      <c r="I325" s="7"/>
      <c r="K325" s="26" t="s">
        <v>4059</v>
      </c>
      <c r="L325" s="7">
        <v>0</v>
      </c>
      <c r="M325" s="7">
        <v>1000</v>
      </c>
      <c r="N325" s="3"/>
      <c r="O325" s="116">
        <f>VLOOKUP(E325,'Raw Data'!$B$7:$C$491,2,FALSE)</f>
        <v>0</v>
      </c>
      <c r="P325" s="119"/>
      <c r="Q325" s="48">
        <v>277</v>
      </c>
      <c r="R325" s="85" t="s">
        <v>1522</v>
      </c>
      <c r="S325" s="85" t="s">
        <v>1521</v>
      </c>
      <c r="T325" s="73" t="s">
        <v>1504</v>
      </c>
      <c r="U325" s="85" t="s">
        <v>1534</v>
      </c>
      <c r="V325" s="85" t="s">
        <v>1535</v>
      </c>
      <c r="W325" s="73" t="s">
        <v>5403</v>
      </c>
      <c r="X325" s="85" t="s">
        <v>1536</v>
      </c>
      <c r="Y325" s="85"/>
      <c r="Z325" s="73" t="s">
        <v>3847</v>
      </c>
      <c r="AA325" s="69" t="s">
        <v>4512</v>
      </c>
      <c r="AB325" s="78" t="s">
        <v>3782</v>
      </c>
      <c r="AC325" s="41" t="s">
        <v>3782</v>
      </c>
      <c r="AD325" s="46" t="b">
        <v>0</v>
      </c>
      <c r="AE325" s="47">
        <v>-5.1848000000000001</v>
      </c>
      <c r="AF325" s="3" t="s">
        <v>3847</v>
      </c>
      <c r="AG325" s="3"/>
      <c r="AM325" s="73"/>
      <c r="AP325" s="3"/>
      <c r="AY325" s="3"/>
    </row>
    <row r="326" spans="2:51" ht="48" customHeight="1">
      <c r="B326" s="7" t="s">
        <v>1538</v>
      </c>
      <c r="C326" s="7" t="s">
        <v>1537</v>
      </c>
      <c r="D326" s="3" t="s">
        <v>3847</v>
      </c>
      <c r="E326" t="s">
        <v>1520</v>
      </c>
      <c r="F326" s="7" t="s">
        <v>1509</v>
      </c>
      <c r="G326" s="7" t="s">
        <v>1498</v>
      </c>
      <c r="H326" s="8" t="s">
        <v>1506</v>
      </c>
      <c r="I326" s="7"/>
      <c r="K326" s="26" t="s">
        <v>4060</v>
      </c>
      <c r="L326" s="7">
        <v>0</v>
      </c>
      <c r="M326" s="7">
        <v>1000</v>
      </c>
      <c r="N326" s="3"/>
      <c r="O326" s="116">
        <f>VLOOKUP(E326,'Raw Data'!$B$7:$C$491,2,FALSE)</f>
        <v>0</v>
      </c>
      <c r="P326" s="119"/>
      <c r="Q326" s="48">
        <v>278</v>
      </c>
      <c r="R326" s="85" t="s">
        <v>1520</v>
      </c>
      <c r="S326" s="85" t="s">
        <v>1519</v>
      </c>
      <c r="T326" s="73" t="s">
        <v>1507</v>
      </c>
      <c r="U326" s="85" t="s">
        <v>1539</v>
      </c>
      <c r="V326" s="85" t="s">
        <v>1540</v>
      </c>
      <c r="W326" s="73" t="s">
        <v>5404</v>
      </c>
      <c r="X326" s="85" t="s">
        <v>1541</v>
      </c>
      <c r="Y326" s="85"/>
      <c r="Z326" s="73" t="s">
        <v>3847</v>
      </c>
      <c r="AA326" s="69" t="s">
        <v>4512</v>
      </c>
      <c r="AB326" s="78" t="s">
        <v>3785</v>
      </c>
      <c r="AC326" s="41" t="s">
        <v>3782</v>
      </c>
      <c r="AD326" s="46" t="b">
        <v>0</v>
      </c>
      <c r="AE326" s="47">
        <v>-8.0703999999999994</v>
      </c>
      <c r="AF326" s="3" t="s">
        <v>3847</v>
      </c>
      <c r="AG326" s="3"/>
      <c r="AM326" s="73"/>
      <c r="AP326" s="66"/>
      <c r="AY326" s="66"/>
    </row>
    <row r="327" spans="2:51">
      <c r="B327" s="18"/>
      <c r="C327" s="18"/>
      <c r="D327" s="3" t="s">
        <v>3847</v>
      </c>
      <c r="E327" s="1"/>
      <c r="F327" s="18"/>
      <c r="G327" s="18"/>
      <c r="H327" s="27"/>
      <c r="I327" s="18"/>
      <c r="K327" s="27"/>
      <c r="L327" s="18"/>
      <c r="M327" s="18"/>
      <c r="N327" s="3"/>
      <c r="O327" s="118"/>
      <c r="P327" s="119"/>
      <c r="Q327" s="52"/>
      <c r="R327" s="87"/>
      <c r="S327" s="87"/>
      <c r="T327" s="87"/>
      <c r="U327" s="87"/>
      <c r="V327" s="87"/>
      <c r="W327" s="87"/>
      <c r="X327" s="87"/>
      <c r="Y327" s="87"/>
      <c r="Z327" s="73" t="s">
        <v>3847</v>
      </c>
      <c r="AA327" s="71"/>
      <c r="AB327" s="79"/>
      <c r="AC327" s="44"/>
      <c r="AD327" s="50"/>
      <c r="AE327" s="51"/>
      <c r="AF327" s="3" t="s">
        <v>3847</v>
      </c>
      <c r="AG327" s="3"/>
      <c r="AM327" s="73"/>
      <c r="AP327" s="3"/>
      <c r="AY327" s="3"/>
    </row>
    <row r="328" spans="2:51" ht="64" customHeight="1">
      <c r="B328" s="7" t="s">
        <v>1948</v>
      </c>
      <c r="C328" s="7" t="s">
        <v>1939</v>
      </c>
      <c r="D328" s="3" t="s">
        <v>3847</v>
      </c>
      <c r="E328" t="s">
        <v>1947</v>
      </c>
      <c r="F328" s="7" t="s">
        <v>1935</v>
      </c>
      <c r="G328" s="7" t="s">
        <v>1867</v>
      </c>
      <c r="H328" s="26" t="s">
        <v>4310</v>
      </c>
      <c r="I328" s="7"/>
      <c r="K328" s="26" t="s">
        <v>4072</v>
      </c>
      <c r="L328" s="3">
        <v>0</v>
      </c>
      <c r="M328" s="3">
        <v>1000</v>
      </c>
      <c r="N328" s="3"/>
      <c r="O328" s="116">
        <f>VLOOKUP(E328,'Raw Data'!$B$7:$C$491,2,FALSE)</f>
        <v>0</v>
      </c>
      <c r="P328" s="119"/>
      <c r="Q328" s="48">
        <v>279</v>
      </c>
      <c r="R328" s="85" t="s">
        <v>1947</v>
      </c>
      <c r="S328" s="85" t="s">
        <v>5613</v>
      </c>
      <c r="T328" s="85" t="s">
        <v>1936</v>
      </c>
      <c r="U328" s="85" t="s">
        <v>1940</v>
      </c>
      <c r="V328" s="85" t="s">
        <v>1941</v>
      </c>
      <c r="W328" s="73" t="s">
        <v>5411</v>
      </c>
      <c r="X328" s="85" t="s">
        <v>1942</v>
      </c>
      <c r="Y328" s="85" t="s">
        <v>4520</v>
      </c>
      <c r="Z328" s="73" t="s">
        <v>3847</v>
      </c>
      <c r="AA328" s="26" t="s">
        <v>4521</v>
      </c>
      <c r="AB328" s="78" t="s">
        <v>3783</v>
      </c>
      <c r="AC328" s="45" t="s">
        <v>3783</v>
      </c>
      <c r="AD328" s="46" t="b">
        <v>0</v>
      </c>
      <c r="AE328" s="47">
        <v>-1.849</v>
      </c>
      <c r="AF328" s="3" t="s">
        <v>3847</v>
      </c>
      <c r="AG328" s="3"/>
      <c r="AM328" s="73"/>
      <c r="AP328" s="3"/>
      <c r="AY328" s="3"/>
    </row>
    <row r="329" spans="2:51" ht="32" customHeight="1">
      <c r="B329" s="7" t="s">
        <v>1951</v>
      </c>
      <c r="C329" s="7" t="s">
        <v>1943</v>
      </c>
      <c r="D329" s="3" t="s">
        <v>3847</v>
      </c>
      <c r="E329" t="s">
        <v>1950</v>
      </c>
      <c r="F329" s="7" t="s">
        <v>1937</v>
      </c>
      <c r="G329" s="7" t="s">
        <v>1867</v>
      </c>
      <c r="H329" s="26" t="s">
        <v>4311</v>
      </c>
      <c r="I329" s="7"/>
      <c r="K329" s="26" t="s">
        <v>4073</v>
      </c>
      <c r="L329" s="3">
        <v>-1000</v>
      </c>
      <c r="M329" s="3">
        <v>1000</v>
      </c>
      <c r="N329" s="3"/>
      <c r="O329" s="116">
        <f>VLOOKUP(E329,'Raw Data'!$B$7:$C$491,2,FALSE)</f>
        <v>0</v>
      </c>
      <c r="P329" s="119"/>
      <c r="Q329" s="48">
        <v>280</v>
      </c>
      <c r="R329" s="85" t="s">
        <v>1950</v>
      </c>
      <c r="S329" s="85" t="s">
        <v>1949</v>
      </c>
      <c r="T329" s="85" t="s">
        <v>1938</v>
      </c>
      <c r="U329" s="85" t="s">
        <v>1944</v>
      </c>
      <c r="V329" s="85" t="s">
        <v>1945</v>
      </c>
      <c r="W329" s="73" t="s">
        <v>5412</v>
      </c>
      <c r="X329" s="85" t="s">
        <v>1946</v>
      </c>
      <c r="Y329" s="85" t="s">
        <v>1952</v>
      </c>
      <c r="Z329" s="73" t="s">
        <v>3847</v>
      </c>
      <c r="AA329" s="70"/>
      <c r="AB329" s="78" t="s">
        <v>3785</v>
      </c>
      <c r="AC329" s="41" t="s">
        <v>3783</v>
      </c>
      <c r="AD329" s="46" t="b">
        <v>1</v>
      </c>
      <c r="AE329" s="47">
        <v>6.1455000000000002</v>
      </c>
      <c r="AF329" s="3" t="s">
        <v>3847</v>
      </c>
      <c r="AG329" s="3"/>
      <c r="AM329" s="73"/>
      <c r="AP329" s="3"/>
      <c r="AY329" s="3"/>
    </row>
    <row r="330" spans="2:51">
      <c r="B330" s="18"/>
      <c r="C330" s="18"/>
      <c r="D330" s="3" t="s">
        <v>3847</v>
      </c>
      <c r="E330" s="1"/>
      <c r="F330" s="18"/>
      <c r="G330" s="18"/>
      <c r="H330" s="27"/>
      <c r="I330" s="18"/>
      <c r="K330" s="27"/>
      <c r="L330" s="18"/>
      <c r="M330" s="18"/>
      <c r="N330" s="3"/>
      <c r="O330" s="118"/>
      <c r="P330" s="119"/>
      <c r="Q330" s="52"/>
      <c r="R330" s="87"/>
      <c r="S330" s="87"/>
      <c r="T330" s="87"/>
      <c r="U330" s="87"/>
      <c r="V330" s="87"/>
      <c r="W330" s="87"/>
      <c r="X330" s="87"/>
      <c r="Y330" s="87"/>
      <c r="Z330" s="73" t="s">
        <v>3847</v>
      </c>
      <c r="AA330" s="71"/>
      <c r="AB330" s="79"/>
      <c r="AC330" s="44"/>
      <c r="AD330" s="50"/>
      <c r="AE330" s="51"/>
      <c r="AF330" s="3" t="s">
        <v>3847</v>
      </c>
      <c r="AG330" s="3"/>
      <c r="AM330" s="73"/>
      <c r="AP330" s="3"/>
      <c r="AY330" s="3"/>
    </row>
    <row r="331" spans="2:51" ht="48" customHeight="1">
      <c r="B331" s="7" t="s">
        <v>1933</v>
      </c>
      <c r="C331" s="7" t="s">
        <v>1255</v>
      </c>
      <c r="D331" s="3" t="s">
        <v>3847</v>
      </c>
      <c r="E331" t="s">
        <v>1932</v>
      </c>
      <c r="F331" s="7" t="s">
        <v>1890</v>
      </c>
      <c r="G331" s="7" t="s">
        <v>1866</v>
      </c>
      <c r="H331" s="26" t="s">
        <v>4312</v>
      </c>
      <c r="I331" s="7"/>
      <c r="K331" s="26" t="s">
        <v>4074</v>
      </c>
      <c r="L331" s="3">
        <v>-1000</v>
      </c>
      <c r="M331" s="3">
        <v>1000</v>
      </c>
      <c r="N331" s="3"/>
      <c r="O331" s="116">
        <f>VLOOKUP(E331,'Raw Data'!$B$7:$C$491,2,FALSE)</f>
        <v>0</v>
      </c>
      <c r="P331" s="119"/>
      <c r="Q331" s="48">
        <v>281</v>
      </c>
      <c r="R331" s="85" t="s">
        <v>1932</v>
      </c>
      <c r="S331" s="85" t="s">
        <v>5614</v>
      </c>
      <c r="T331" s="85" t="s">
        <v>1891</v>
      </c>
      <c r="U331" s="85" t="s">
        <v>1262</v>
      </c>
      <c r="V331" s="85" t="s">
        <v>1263</v>
      </c>
      <c r="W331" s="73" t="s">
        <v>5324</v>
      </c>
      <c r="X331" s="85" t="s">
        <v>1264</v>
      </c>
      <c r="Y331" s="85"/>
      <c r="Z331" s="73" t="s">
        <v>3847</v>
      </c>
      <c r="AA331" s="68" t="s">
        <v>4437</v>
      </c>
      <c r="AB331" s="78" t="s">
        <v>3784</v>
      </c>
      <c r="AC331" s="41" t="s">
        <v>3834</v>
      </c>
      <c r="AD331" s="46" t="b">
        <v>0</v>
      </c>
      <c r="AE331" s="47">
        <v>-2.9098000000000002</v>
      </c>
      <c r="AF331" s="3" t="s">
        <v>3847</v>
      </c>
      <c r="AG331" s="3"/>
      <c r="AM331" s="73"/>
      <c r="AP331" s="3"/>
      <c r="AY331" s="3"/>
    </row>
    <row r="332" spans="2:51" ht="48" customHeight="1">
      <c r="B332" s="7" t="s">
        <v>1934</v>
      </c>
      <c r="C332" s="7" t="s">
        <v>1900</v>
      </c>
      <c r="D332" s="3" t="s">
        <v>3847</v>
      </c>
      <c r="E332" t="s">
        <v>4377</v>
      </c>
      <c r="F332" s="7" t="s">
        <v>1893</v>
      </c>
      <c r="G332" s="7" t="s">
        <v>1866</v>
      </c>
      <c r="H332" s="26" t="s">
        <v>4313</v>
      </c>
      <c r="I332" s="3"/>
      <c r="K332" s="26" t="s">
        <v>4075</v>
      </c>
      <c r="L332" s="3">
        <v>0</v>
      </c>
      <c r="M332" s="3">
        <v>1000</v>
      </c>
      <c r="N332" s="3"/>
      <c r="O332" s="116">
        <f>VLOOKUP(E332,'Raw Data'!$B$7:$C$491,2,FALSE)</f>
        <v>0</v>
      </c>
      <c r="P332" s="119"/>
      <c r="Q332" s="48">
        <v>282</v>
      </c>
      <c r="R332" s="85" t="s">
        <v>354</v>
      </c>
      <c r="S332" s="85" t="s">
        <v>354</v>
      </c>
      <c r="T332" s="85" t="s">
        <v>1892</v>
      </c>
      <c r="U332" s="85" t="s">
        <v>1917</v>
      </c>
      <c r="V332" s="85" t="s">
        <v>1918</v>
      </c>
      <c r="W332" s="73" t="s">
        <v>5413</v>
      </c>
      <c r="X332" s="85" t="s">
        <v>1919</v>
      </c>
      <c r="Y332" s="73" t="s">
        <v>4519</v>
      </c>
      <c r="Z332" s="73" t="s">
        <v>3847</v>
      </c>
      <c r="AA332" s="68" t="s">
        <v>4526</v>
      </c>
      <c r="AB332" s="78" t="s">
        <v>3783</v>
      </c>
      <c r="AC332" s="45" t="s">
        <v>3783</v>
      </c>
      <c r="AD332" s="46" t="b">
        <v>0</v>
      </c>
      <c r="AE332" s="47">
        <v>-6.2297000000000002</v>
      </c>
      <c r="AF332" s="3" t="s">
        <v>3847</v>
      </c>
      <c r="AG332" s="3"/>
      <c r="AM332" s="73"/>
      <c r="AP332" s="3"/>
      <c r="AY332" s="3"/>
    </row>
    <row r="333" spans="2:51" ht="80" customHeight="1">
      <c r="B333" s="7" t="s">
        <v>1931</v>
      </c>
      <c r="C333" s="7" t="s">
        <v>1914</v>
      </c>
      <c r="D333" s="3" t="s">
        <v>3847</v>
      </c>
      <c r="E333" t="s">
        <v>1929</v>
      </c>
      <c r="F333" s="7" t="s">
        <v>1894</v>
      </c>
      <c r="G333" s="7" t="s">
        <v>1866</v>
      </c>
      <c r="H333" s="26" t="s">
        <v>4314</v>
      </c>
      <c r="I333" s="7"/>
      <c r="K333" s="26" t="s">
        <v>4076</v>
      </c>
      <c r="L333" s="3">
        <v>0</v>
      </c>
      <c r="M333" s="3">
        <v>1000</v>
      </c>
      <c r="N333" s="3"/>
      <c r="O333" s="116">
        <f>VLOOKUP(E333,'Raw Data'!$B$7:$C$491,2,FALSE)</f>
        <v>0</v>
      </c>
      <c r="P333" s="119"/>
      <c r="Q333" s="48">
        <v>283</v>
      </c>
      <c r="R333" s="85" t="s">
        <v>1929</v>
      </c>
      <c r="S333" s="85" t="s">
        <v>1930</v>
      </c>
      <c r="T333" s="85" t="s">
        <v>1902</v>
      </c>
      <c r="U333" s="85" t="s">
        <v>1915</v>
      </c>
      <c r="V333" s="85" t="s">
        <v>1916</v>
      </c>
      <c r="W333" s="73" t="s">
        <v>5414</v>
      </c>
      <c r="X333" s="85" t="s">
        <v>1914</v>
      </c>
      <c r="Y333" s="85"/>
      <c r="Z333" s="73" t="s">
        <v>3847</v>
      </c>
      <c r="AA333" s="70" t="s">
        <v>4527</v>
      </c>
      <c r="AB333" s="78" t="s">
        <v>3782</v>
      </c>
      <c r="AC333" s="41" t="s">
        <v>3783</v>
      </c>
      <c r="AD333" s="46" t="b">
        <v>0</v>
      </c>
      <c r="AE333" s="47">
        <v>-9.2074999999999996</v>
      </c>
      <c r="AF333" s="3" t="s">
        <v>3847</v>
      </c>
      <c r="AG333" s="3"/>
      <c r="AM333" s="73"/>
      <c r="AP333" s="3"/>
      <c r="AY333" s="3"/>
    </row>
    <row r="334" spans="2:51" ht="64" customHeight="1">
      <c r="B334" s="7" t="s">
        <v>1928</v>
      </c>
      <c r="C334" s="7" t="s">
        <v>1911</v>
      </c>
      <c r="D334" s="3" t="s">
        <v>3847</v>
      </c>
      <c r="E334" t="s">
        <v>1927</v>
      </c>
      <c r="F334" s="7" t="s">
        <v>1901</v>
      </c>
      <c r="G334" s="7" t="s">
        <v>1866</v>
      </c>
      <c r="H334" s="26" t="s">
        <v>4315</v>
      </c>
      <c r="I334" s="3"/>
      <c r="K334" s="26" t="s">
        <v>4077</v>
      </c>
      <c r="L334" s="3">
        <v>0</v>
      </c>
      <c r="M334" s="3">
        <v>1000</v>
      </c>
      <c r="N334" s="3"/>
      <c r="O334" s="116">
        <f>VLOOKUP(E334,'Raw Data'!$B$7:$C$491,2,FALSE)</f>
        <v>0</v>
      </c>
      <c r="P334" s="119"/>
      <c r="Q334" s="48">
        <v>284</v>
      </c>
      <c r="R334" s="85" t="s">
        <v>1927</v>
      </c>
      <c r="S334" s="85" t="s">
        <v>1926</v>
      </c>
      <c r="T334" s="85" t="s">
        <v>1895</v>
      </c>
      <c r="U334" s="85" t="s">
        <v>1912</v>
      </c>
      <c r="V334" s="85" t="s">
        <v>1913</v>
      </c>
      <c r="W334" s="73" t="s">
        <v>5415</v>
      </c>
      <c r="X334" s="85" t="s">
        <v>1911</v>
      </c>
      <c r="Y334" s="73" t="s">
        <v>4519</v>
      </c>
      <c r="Z334" s="73" t="s">
        <v>3847</v>
      </c>
      <c r="AA334" s="70" t="s">
        <v>4528</v>
      </c>
      <c r="AB334" s="78" t="s">
        <v>3783</v>
      </c>
      <c r="AC334" s="45" t="s">
        <v>3783</v>
      </c>
      <c r="AD334" s="46" t="b">
        <v>0</v>
      </c>
      <c r="AE334" s="47">
        <v>-5.1848000000000001</v>
      </c>
      <c r="AF334" s="3" t="s">
        <v>3847</v>
      </c>
      <c r="AG334" s="3"/>
      <c r="AM334" s="73"/>
      <c r="AP334" s="3"/>
      <c r="AY334" s="3"/>
    </row>
    <row r="335" spans="2:51" ht="32" customHeight="1">
      <c r="B335" s="7" t="s">
        <v>1925</v>
      </c>
      <c r="C335" s="7" t="s">
        <v>1907</v>
      </c>
      <c r="D335" s="3" t="s">
        <v>3847</v>
      </c>
      <c r="E335" t="s">
        <v>1923</v>
      </c>
      <c r="F335" s="7" t="s">
        <v>1896</v>
      </c>
      <c r="G335" s="7" t="s">
        <v>1866</v>
      </c>
      <c r="H335" s="26" t="s">
        <v>4316</v>
      </c>
      <c r="I335" s="7"/>
      <c r="K335" s="26" t="s">
        <v>4078</v>
      </c>
      <c r="L335" s="3">
        <v>0</v>
      </c>
      <c r="M335" s="3">
        <v>1000</v>
      </c>
      <c r="N335" s="3"/>
      <c r="O335" s="116">
        <f>VLOOKUP(E335,'Raw Data'!$B$7:$C$491,2,FALSE)</f>
        <v>0</v>
      </c>
      <c r="P335" s="119"/>
      <c r="Q335" s="48">
        <v>285</v>
      </c>
      <c r="R335" s="85" t="s">
        <v>1923</v>
      </c>
      <c r="S335" s="85" t="s">
        <v>1924</v>
      </c>
      <c r="T335" s="85" t="s">
        <v>1897</v>
      </c>
      <c r="U335" s="85" t="s">
        <v>1908</v>
      </c>
      <c r="V335" s="85" t="s">
        <v>1909</v>
      </c>
      <c r="W335" s="73" t="s">
        <v>5416</v>
      </c>
      <c r="X335" s="85" t="s">
        <v>1910</v>
      </c>
      <c r="Y335" s="85"/>
      <c r="Z335" s="73" t="s">
        <v>3847</v>
      </c>
      <c r="AA335" s="70" t="s">
        <v>4490</v>
      </c>
      <c r="AB335" s="78" t="s">
        <v>3782</v>
      </c>
      <c r="AC335" s="41" t="s">
        <v>3785</v>
      </c>
      <c r="AD335" s="46" t="b">
        <v>1</v>
      </c>
      <c r="AE335" s="47">
        <v>14.126200000000001</v>
      </c>
      <c r="AF335" s="3" t="s">
        <v>3847</v>
      </c>
      <c r="AG335" s="3"/>
      <c r="AM335" s="73"/>
      <c r="AP335" s="3"/>
      <c r="AY335" s="3"/>
    </row>
    <row r="336" spans="2:51" ht="32" customHeight="1">
      <c r="B336" s="7" t="s">
        <v>1922</v>
      </c>
      <c r="C336" s="7" t="s">
        <v>1903</v>
      </c>
      <c r="D336" s="3" t="s">
        <v>3847</v>
      </c>
      <c r="E336" t="s">
        <v>1920</v>
      </c>
      <c r="F336" s="7" t="s">
        <v>1899</v>
      </c>
      <c r="G336" s="7" t="s">
        <v>1866</v>
      </c>
      <c r="H336" s="26" t="s">
        <v>2593</v>
      </c>
      <c r="I336" s="7"/>
      <c r="K336" s="26" t="s">
        <v>4079</v>
      </c>
      <c r="L336" s="3">
        <v>0</v>
      </c>
      <c r="M336" s="3">
        <v>1000</v>
      </c>
      <c r="N336" s="3"/>
      <c r="O336" s="116">
        <f>VLOOKUP(E336,'Raw Data'!$B$7:$C$491,2,FALSE)</f>
        <v>0</v>
      </c>
      <c r="P336" s="119"/>
      <c r="Q336" s="48">
        <v>286</v>
      </c>
      <c r="R336" s="85" t="s">
        <v>1920</v>
      </c>
      <c r="S336" s="85" t="s">
        <v>1921</v>
      </c>
      <c r="T336" s="85" t="s">
        <v>1898</v>
      </c>
      <c r="U336" s="85" t="s">
        <v>1904</v>
      </c>
      <c r="V336" s="85" t="s">
        <v>1905</v>
      </c>
      <c r="W336" s="73" t="s">
        <v>5417</v>
      </c>
      <c r="X336" s="85" t="s">
        <v>1906</v>
      </c>
      <c r="Y336" s="85"/>
      <c r="Z336" s="73" t="s">
        <v>3847</v>
      </c>
      <c r="AA336" s="70" t="s">
        <v>4529</v>
      </c>
      <c r="AB336" s="78" t="s">
        <v>3785</v>
      </c>
      <c r="AC336" s="41" t="s">
        <v>3783</v>
      </c>
      <c r="AD336" s="46" t="b">
        <v>0</v>
      </c>
      <c r="AE336" s="47">
        <v>-0.3604</v>
      </c>
      <c r="AF336" s="3" t="s">
        <v>3847</v>
      </c>
      <c r="AG336" s="3"/>
      <c r="AM336" s="73"/>
      <c r="AP336" s="3"/>
      <c r="AY336" s="3"/>
    </row>
    <row r="337" spans="2:51">
      <c r="B337" s="18"/>
      <c r="C337" s="18"/>
      <c r="D337" s="3" t="s">
        <v>3847</v>
      </c>
      <c r="E337" s="1"/>
      <c r="F337" s="18"/>
      <c r="G337" s="18"/>
      <c r="H337" s="27"/>
      <c r="I337" s="18"/>
      <c r="K337" s="27"/>
      <c r="L337" s="18"/>
      <c r="M337" s="18"/>
      <c r="N337" s="3"/>
      <c r="O337" s="118"/>
      <c r="P337" s="119"/>
      <c r="Q337" s="52"/>
      <c r="R337" s="87"/>
      <c r="S337" s="87"/>
      <c r="T337" s="87"/>
      <c r="U337" s="87"/>
      <c r="V337" s="87"/>
      <c r="W337" s="87"/>
      <c r="X337" s="87"/>
      <c r="Y337" s="87"/>
      <c r="Z337" s="73" t="s">
        <v>3847</v>
      </c>
      <c r="AA337" s="71"/>
      <c r="AB337" s="79"/>
      <c r="AC337" s="44"/>
      <c r="AD337" s="50"/>
      <c r="AE337" s="51"/>
      <c r="AF337" s="3" t="s">
        <v>3847</v>
      </c>
      <c r="AG337" s="3"/>
      <c r="AM337" s="73"/>
      <c r="AP337" s="3"/>
      <c r="AY337" s="3"/>
    </row>
    <row r="338" spans="2:51" ht="48" customHeight="1">
      <c r="B338" s="7" t="s">
        <v>3011</v>
      </c>
      <c r="C338" s="7" t="s">
        <v>3002</v>
      </c>
      <c r="D338" s="3" t="s">
        <v>3847</v>
      </c>
      <c r="E338" t="s">
        <v>3009</v>
      </c>
      <c r="F338" s="3" t="s">
        <v>2995</v>
      </c>
      <c r="G338" s="3" t="s">
        <v>2996</v>
      </c>
      <c r="H338" s="26" t="s">
        <v>4317</v>
      </c>
      <c r="I338" s="7"/>
      <c r="K338" s="26" t="s">
        <v>4080</v>
      </c>
      <c r="L338" s="3">
        <v>0</v>
      </c>
      <c r="M338" s="3">
        <v>1000</v>
      </c>
      <c r="N338" s="3"/>
      <c r="O338" s="116">
        <f>VLOOKUP(E338,'Raw Data'!$B$7:$C$491,2,FALSE)</f>
        <v>0</v>
      </c>
      <c r="P338" s="119"/>
      <c r="Q338" s="48">
        <v>287</v>
      </c>
      <c r="R338" s="85" t="s">
        <v>3009</v>
      </c>
      <c r="S338" s="85" t="s">
        <v>3010</v>
      </c>
      <c r="T338" s="73" t="s">
        <v>2998</v>
      </c>
      <c r="U338" s="85" t="s">
        <v>3000</v>
      </c>
      <c r="V338" s="85" t="s">
        <v>3001</v>
      </c>
      <c r="W338" s="73" t="s">
        <v>5418</v>
      </c>
      <c r="X338" s="85" t="s">
        <v>3002</v>
      </c>
      <c r="Y338" s="85"/>
      <c r="Z338" s="73" t="s">
        <v>3847</v>
      </c>
      <c r="AA338" s="70" t="s">
        <v>4530</v>
      </c>
      <c r="AB338" s="78" t="s">
        <v>3782</v>
      </c>
      <c r="AC338" s="41" t="s">
        <v>3782</v>
      </c>
      <c r="AD338" s="53" t="b">
        <v>0</v>
      </c>
      <c r="AE338" s="47">
        <v>-6.2297000000000002</v>
      </c>
      <c r="AF338" s="3" t="s">
        <v>3847</v>
      </c>
      <c r="AG338" s="3"/>
      <c r="AM338" s="73"/>
      <c r="AP338" s="3"/>
      <c r="AY338" s="3"/>
    </row>
    <row r="339" spans="2:51" ht="48" customHeight="1">
      <c r="B339" s="7" t="s">
        <v>3008</v>
      </c>
      <c r="C339" s="7" t="s">
        <v>3005</v>
      </c>
      <c r="D339" s="3" t="s">
        <v>3847</v>
      </c>
      <c r="E339" t="s">
        <v>3006</v>
      </c>
      <c r="F339" s="3" t="s">
        <v>2997</v>
      </c>
      <c r="G339" s="3" t="s">
        <v>2994</v>
      </c>
      <c r="H339" s="26" t="s">
        <v>4318</v>
      </c>
      <c r="I339" s="7"/>
      <c r="K339" s="26" t="s">
        <v>4081</v>
      </c>
      <c r="L339" s="3">
        <v>0</v>
      </c>
      <c r="M339" s="3">
        <v>1000</v>
      </c>
      <c r="N339" s="3"/>
      <c r="O339" s="116">
        <f>VLOOKUP(E339,'Raw Data'!$B$7:$C$491,2,FALSE)</f>
        <v>0.01</v>
      </c>
      <c r="P339" s="119"/>
      <c r="Q339" s="48">
        <v>288</v>
      </c>
      <c r="R339" s="85" t="s">
        <v>3006</v>
      </c>
      <c r="S339" s="85" t="s">
        <v>3007</v>
      </c>
      <c r="T339" s="85" t="s">
        <v>2999</v>
      </c>
      <c r="U339" s="85" t="s">
        <v>3003</v>
      </c>
      <c r="V339" s="85" t="s">
        <v>3004</v>
      </c>
      <c r="W339" s="73" t="s">
        <v>5419</v>
      </c>
      <c r="X339" s="85" t="s">
        <v>3005</v>
      </c>
      <c r="Y339" s="85" t="s">
        <v>3012</v>
      </c>
      <c r="Z339" s="73" t="s">
        <v>3847</v>
      </c>
      <c r="AA339" s="70" t="s">
        <v>4531</v>
      </c>
      <c r="AB339" s="78" t="s">
        <v>3782</v>
      </c>
      <c r="AC339" s="41" t="s">
        <v>3782</v>
      </c>
      <c r="AD339" s="53" t="b">
        <v>0</v>
      </c>
      <c r="AE339" s="47">
        <v>-1.1966000000000001</v>
      </c>
      <c r="AF339" s="3" t="s">
        <v>3847</v>
      </c>
      <c r="AG339" s="3"/>
      <c r="AM339" s="73"/>
      <c r="AP339" s="3"/>
      <c r="AY339" s="3"/>
    </row>
    <row r="340" spans="2:51">
      <c r="B340" s="18"/>
      <c r="C340" s="18"/>
      <c r="D340" s="3" t="s">
        <v>3847</v>
      </c>
      <c r="E340" s="1"/>
      <c r="F340" s="18"/>
      <c r="G340" s="18"/>
      <c r="H340" s="27"/>
      <c r="I340" s="18"/>
      <c r="K340" s="27"/>
      <c r="L340" s="18"/>
      <c r="M340" s="18"/>
      <c r="N340" s="3"/>
      <c r="O340" s="118"/>
      <c r="P340" s="119"/>
      <c r="Q340" s="52"/>
      <c r="R340" s="87"/>
      <c r="S340" s="87"/>
      <c r="T340" s="87"/>
      <c r="U340" s="87"/>
      <c r="V340" s="87"/>
      <c r="W340" s="87"/>
      <c r="X340" s="87"/>
      <c r="Y340" s="87"/>
      <c r="Z340" s="73" t="s">
        <v>3847</v>
      </c>
      <c r="AA340" s="71"/>
      <c r="AB340" s="79"/>
      <c r="AC340" s="44"/>
      <c r="AD340" s="50"/>
      <c r="AE340" s="51"/>
      <c r="AF340" s="3" t="s">
        <v>3847</v>
      </c>
      <c r="AG340" s="3"/>
      <c r="AM340" s="73"/>
      <c r="AP340" s="3"/>
      <c r="AY340" s="3"/>
    </row>
    <row r="341" spans="2:51" ht="48" customHeight="1">
      <c r="B341" s="7" t="s">
        <v>3059</v>
      </c>
      <c r="C341" s="7" t="s">
        <v>3058</v>
      </c>
      <c r="D341" s="3" t="s">
        <v>3847</v>
      </c>
      <c r="E341" t="s">
        <v>3040</v>
      </c>
      <c r="F341" s="3" t="s">
        <v>3032</v>
      </c>
      <c r="G341" s="3" t="s">
        <v>3060</v>
      </c>
      <c r="H341" s="26" t="s">
        <v>4319</v>
      </c>
      <c r="I341" s="3"/>
      <c r="K341" s="26" t="s">
        <v>4082</v>
      </c>
      <c r="L341" s="3">
        <v>0</v>
      </c>
      <c r="M341" s="3">
        <v>1000</v>
      </c>
      <c r="N341" s="3"/>
      <c r="O341" s="116">
        <f>VLOOKUP(E341,'Raw Data'!$B$7:$C$491,2,FALSE)</f>
        <v>0.01</v>
      </c>
      <c r="P341" s="119"/>
      <c r="Q341" s="48">
        <v>289</v>
      </c>
      <c r="R341" s="85" t="s">
        <v>3040</v>
      </c>
      <c r="S341" s="85" t="s">
        <v>3041</v>
      </c>
      <c r="T341" s="85" t="s">
        <v>3036</v>
      </c>
      <c r="U341" s="85" t="s">
        <v>3056</v>
      </c>
      <c r="V341" s="85" t="s">
        <v>3057</v>
      </c>
      <c r="W341" s="73" t="s">
        <v>5420</v>
      </c>
      <c r="X341" s="85" t="s">
        <v>3058</v>
      </c>
      <c r="Y341" s="73" t="s">
        <v>4524</v>
      </c>
      <c r="Z341" s="73" t="s">
        <v>3847</v>
      </c>
      <c r="AA341" s="70" t="s">
        <v>4531</v>
      </c>
      <c r="AB341" s="78" t="s">
        <v>3783</v>
      </c>
      <c r="AC341" s="41" t="s">
        <v>3785</v>
      </c>
      <c r="AD341" s="53" t="b">
        <v>0</v>
      </c>
      <c r="AE341" s="47">
        <v>-8.0703999999999994</v>
      </c>
      <c r="AF341" s="3" t="s">
        <v>3847</v>
      </c>
      <c r="AG341" s="3"/>
      <c r="AM341" s="73"/>
      <c r="AP341" s="3"/>
      <c r="AY341" s="3"/>
    </row>
    <row r="342" spans="2:51" ht="32" customHeight="1">
      <c r="B342" s="7" t="s">
        <v>3064</v>
      </c>
      <c r="C342" s="7" t="s">
        <v>3063</v>
      </c>
      <c r="D342" s="3" t="s">
        <v>3847</v>
      </c>
      <c r="E342" t="s">
        <v>3042</v>
      </c>
      <c r="F342" s="3" t="s">
        <v>3033</v>
      </c>
      <c r="G342" s="3" t="s">
        <v>3060</v>
      </c>
      <c r="H342" s="26" t="s">
        <v>3044</v>
      </c>
      <c r="I342" s="3"/>
      <c r="K342" s="26" t="s">
        <v>4083</v>
      </c>
      <c r="L342" s="3">
        <v>0</v>
      </c>
      <c r="M342" s="3">
        <v>1000</v>
      </c>
      <c r="N342" s="3"/>
      <c r="O342" s="116">
        <f>VLOOKUP(E342,'Raw Data'!$B$7:$C$491,2,FALSE)</f>
        <v>0.01</v>
      </c>
      <c r="P342" s="119"/>
      <c r="Q342" s="48">
        <v>290</v>
      </c>
      <c r="R342" s="85" t="s">
        <v>3042</v>
      </c>
      <c r="S342" s="85" t="s">
        <v>3043</v>
      </c>
      <c r="T342" s="85" t="s">
        <v>3037</v>
      </c>
      <c r="U342" s="85" t="s">
        <v>3061</v>
      </c>
      <c r="V342" s="85" t="s">
        <v>3062</v>
      </c>
      <c r="W342" s="73" t="s">
        <v>5421</v>
      </c>
      <c r="X342" s="85" t="s">
        <v>3063</v>
      </c>
      <c r="Y342" s="73" t="s">
        <v>4524</v>
      </c>
      <c r="Z342" s="73" t="s">
        <v>3847</v>
      </c>
      <c r="AA342" s="70" t="s">
        <v>4450</v>
      </c>
      <c r="AB342" s="78" t="s">
        <v>3783</v>
      </c>
      <c r="AC342" s="41" t="s">
        <v>3834</v>
      </c>
      <c r="AD342" s="53" t="b">
        <v>0</v>
      </c>
      <c r="AE342" s="47">
        <v>-7.3263999999999996</v>
      </c>
      <c r="AF342" s="3" t="s">
        <v>3847</v>
      </c>
      <c r="AG342" s="3"/>
      <c r="AM342" s="73"/>
      <c r="AP342" s="3"/>
      <c r="AY342" s="3"/>
    </row>
    <row r="343" spans="2:51" ht="48" customHeight="1">
      <c r="B343" s="7" t="s">
        <v>3068</v>
      </c>
      <c r="C343" s="7" t="s">
        <v>3067</v>
      </c>
      <c r="D343" s="3" t="s">
        <v>3847</v>
      </c>
      <c r="E343" t="s">
        <v>3045</v>
      </c>
      <c r="F343" s="3" t="s">
        <v>3034</v>
      </c>
      <c r="G343" s="3" t="s">
        <v>3060</v>
      </c>
      <c r="H343" s="26" t="s">
        <v>4320</v>
      </c>
      <c r="I343" s="3"/>
      <c r="K343" s="26" t="s">
        <v>4084</v>
      </c>
      <c r="L343" s="3">
        <v>0</v>
      </c>
      <c r="M343" s="3">
        <v>1000</v>
      </c>
      <c r="N343" s="3"/>
      <c r="O343" s="116">
        <f>VLOOKUP(E343,'Raw Data'!$B$7:$C$491,2,FALSE)</f>
        <v>0.01</v>
      </c>
      <c r="P343" s="119"/>
      <c r="Q343" s="48">
        <v>291</v>
      </c>
      <c r="R343" s="85" t="s">
        <v>3045</v>
      </c>
      <c r="S343" s="85" t="s">
        <v>3046</v>
      </c>
      <c r="T343" s="85" t="s">
        <v>3038</v>
      </c>
      <c r="U343" s="85" t="s">
        <v>3065</v>
      </c>
      <c r="V343" s="85" t="s">
        <v>3066</v>
      </c>
      <c r="W343" s="73" t="s">
        <v>5422</v>
      </c>
      <c r="X343" s="85" t="s">
        <v>3067</v>
      </c>
      <c r="Y343" s="73" t="s">
        <v>4524</v>
      </c>
      <c r="Z343" s="73" t="s">
        <v>3847</v>
      </c>
      <c r="AA343" s="70" t="s">
        <v>4532</v>
      </c>
      <c r="AB343" s="78" t="s">
        <v>3783</v>
      </c>
      <c r="AC343" s="45" t="s">
        <v>3783</v>
      </c>
      <c r="AD343" s="53" t="b">
        <v>0</v>
      </c>
      <c r="AE343" s="47">
        <v>-10.696099999999999</v>
      </c>
      <c r="AF343" s="3" t="s">
        <v>3847</v>
      </c>
      <c r="AG343" s="3"/>
      <c r="AM343" s="73"/>
      <c r="AP343" s="3"/>
      <c r="AY343" s="3"/>
    </row>
    <row r="344" spans="2:51" ht="48" customHeight="1">
      <c r="B344" s="7" t="s">
        <v>3069</v>
      </c>
      <c r="C344" s="7" t="s">
        <v>3053</v>
      </c>
      <c r="D344" s="3" t="s">
        <v>3847</v>
      </c>
      <c r="E344" t="s">
        <v>3048</v>
      </c>
      <c r="F344" s="3" t="s">
        <v>3035</v>
      </c>
      <c r="G344" s="3" t="s">
        <v>3060</v>
      </c>
      <c r="H344" s="26" t="s">
        <v>5982</v>
      </c>
      <c r="I344" s="3"/>
      <c r="K344" s="26" t="s">
        <v>4085</v>
      </c>
      <c r="L344" s="3">
        <v>-1000</v>
      </c>
      <c r="M344" s="3">
        <v>1000</v>
      </c>
      <c r="N344" s="3"/>
      <c r="O344" s="116">
        <f>VLOOKUP(E344,'Raw Data'!$B$7:$C$491,2,FALSE)</f>
        <v>0.01</v>
      </c>
      <c r="P344" s="119"/>
      <c r="Q344" s="48">
        <v>292</v>
      </c>
      <c r="R344" s="85" t="s">
        <v>3048</v>
      </c>
      <c r="S344" s="85" t="s">
        <v>3047</v>
      </c>
      <c r="T344" s="85" t="s">
        <v>3039</v>
      </c>
      <c r="U344" s="85" t="s">
        <v>3049</v>
      </c>
      <c r="V344" s="85" t="s">
        <v>3052</v>
      </c>
      <c r="W344" s="73" t="s">
        <v>5384</v>
      </c>
      <c r="X344" s="85" t="s">
        <v>3053</v>
      </c>
      <c r="Y344" s="73" t="s">
        <v>4524</v>
      </c>
      <c r="Z344" s="73" t="s">
        <v>3847</v>
      </c>
      <c r="AA344" s="70"/>
      <c r="AB344" s="78" t="s">
        <v>3783</v>
      </c>
      <c r="AC344" s="45" t="s">
        <v>3783</v>
      </c>
      <c r="AD344" s="53" t="b">
        <v>0</v>
      </c>
      <c r="AE344" s="47">
        <v>-10.696099999999999</v>
      </c>
      <c r="AF344" s="3" t="s">
        <v>3847</v>
      </c>
      <c r="AG344" s="3"/>
      <c r="AM344" s="73"/>
      <c r="AP344" s="3"/>
      <c r="AY344" s="3"/>
    </row>
    <row r="345" spans="2:51">
      <c r="B345" s="18"/>
      <c r="C345" s="18"/>
      <c r="D345" s="3" t="s">
        <v>3847</v>
      </c>
      <c r="E345" s="1"/>
      <c r="F345" s="18"/>
      <c r="G345" s="18"/>
      <c r="H345" s="27"/>
      <c r="I345" s="18"/>
      <c r="K345" s="27"/>
      <c r="L345" s="18"/>
      <c r="M345" s="18"/>
      <c r="N345" s="3"/>
      <c r="O345" s="118"/>
      <c r="P345" s="119"/>
      <c r="Q345" s="52"/>
      <c r="R345" s="87"/>
      <c r="S345" s="87"/>
      <c r="T345" s="87"/>
      <c r="U345" s="87"/>
      <c r="V345" s="87"/>
      <c r="W345" s="87"/>
      <c r="X345" s="87"/>
      <c r="Y345" s="87"/>
      <c r="Z345" s="73" t="s">
        <v>3847</v>
      </c>
      <c r="AA345" s="71"/>
      <c r="AB345" s="79"/>
      <c r="AC345" s="44"/>
      <c r="AD345" s="50"/>
      <c r="AE345" s="51"/>
      <c r="AF345" s="3" t="s">
        <v>3847</v>
      </c>
      <c r="AG345" s="3"/>
      <c r="AM345" s="73"/>
      <c r="AP345" s="3"/>
      <c r="AY345" s="3"/>
    </row>
    <row r="346" spans="2:51" ht="32" customHeight="1">
      <c r="B346" s="7" t="s">
        <v>2534</v>
      </c>
      <c r="C346" s="7" t="s">
        <v>1558</v>
      </c>
      <c r="D346" s="3" t="s">
        <v>3847</v>
      </c>
      <c r="E346" t="s">
        <v>2528</v>
      </c>
      <c r="F346" s="7" t="s">
        <v>1544</v>
      </c>
      <c r="G346" s="7" t="s">
        <v>2526</v>
      </c>
      <c r="H346" s="26" t="s">
        <v>4321</v>
      </c>
      <c r="I346" s="7"/>
      <c r="K346" s="26" t="s">
        <v>4086</v>
      </c>
      <c r="L346" s="3">
        <v>-1000</v>
      </c>
      <c r="M346" s="3">
        <v>1000</v>
      </c>
      <c r="N346" s="3"/>
      <c r="O346" s="116">
        <f>VLOOKUP(E346,'Raw Data'!$B$7:$C$491,2,FALSE)</f>
        <v>0</v>
      </c>
      <c r="P346" s="119"/>
      <c r="Q346" s="48">
        <v>293</v>
      </c>
      <c r="R346" s="85" t="s">
        <v>2528</v>
      </c>
      <c r="S346" s="85" t="s">
        <v>5615</v>
      </c>
      <c r="T346" s="85" t="s">
        <v>2527</v>
      </c>
      <c r="U346" s="85" t="s">
        <v>1559</v>
      </c>
      <c r="V346" s="85" t="s">
        <v>1560</v>
      </c>
      <c r="W346" s="73" t="s">
        <v>5322</v>
      </c>
      <c r="X346" s="85" t="s">
        <v>1561</v>
      </c>
      <c r="Y346" s="85"/>
      <c r="Z346" s="73" t="s">
        <v>3847</v>
      </c>
      <c r="AA346" s="70"/>
      <c r="AB346" s="78" t="s">
        <v>3782</v>
      </c>
      <c r="AC346" s="41" t="s">
        <v>3783</v>
      </c>
      <c r="AD346" s="46" t="b">
        <v>1</v>
      </c>
      <c r="AE346" s="47">
        <v>10.6859</v>
      </c>
      <c r="AF346" s="3" t="s">
        <v>3847</v>
      </c>
      <c r="AG346" s="3"/>
      <c r="AM346" s="73"/>
      <c r="AP346" s="3"/>
      <c r="AY346" s="3"/>
    </row>
    <row r="347" spans="2:51" ht="48" customHeight="1">
      <c r="B347" s="7" t="s">
        <v>2532</v>
      </c>
      <c r="C347" s="7" t="s">
        <v>2529</v>
      </c>
      <c r="D347" s="3" t="s">
        <v>3847</v>
      </c>
      <c r="E347" t="s">
        <v>2531</v>
      </c>
      <c r="F347" s="4" t="s">
        <v>1650</v>
      </c>
      <c r="G347" s="7" t="s">
        <v>2526</v>
      </c>
      <c r="H347" s="8" t="s">
        <v>1653</v>
      </c>
      <c r="I347" s="7"/>
      <c r="K347" s="26" t="s">
        <v>4087</v>
      </c>
      <c r="L347" s="3">
        <v>0</v>
      </c>
      <c r="M347" s="3">
        <v>1000</v>
      </c>
      <c r="N347" s="3"/>
      <c r="O347" s="116">
        <f>VLOOKUP(E347,'Raw Data'!$B$7:$C$491,2,FALSE)</f>
        <v>0</v>
      </c>
      <c r="P347" s="119"/>
      <c r="Q347" s="48">
        <v>294</v>
      </c>
      <c r="R347" s="85" t="s">
        <v>2531</v>
      </c>
      <c r="S347" s="85" t="s">
        <v>2530</v>
      </c>
      <c r="T347" s="86" t="s">
        <v>1651</v>
      </c>
      <c r="U347" s="85" t="s">
        <v>943</v>
      </c>
      <c r="V347" s="85" t="s">
        <v>944</v>
      </c>
      <c r="W347" s="73" t="s">
        <v>5351</v>
      </c>
      <c r="X347" s="85" t="s">
        <v>945</v>
      </c>
      <c r="Y347" s="85"/>
      <c r="Z347" s="73" t="s">
        <v>3847</v>
      </c>
      <c r="AA347" s="70" t="s">
        <v>4533</v>
      </c>
      <c r="AB347" s="78" t="s">
        <v>3785</v>
      </c>
      <c r="AC347" s="41" t="s">
        <v>3783</v>
      </c>
      <c r="AD347" s="46" t="b">
        <v>1</v>
      </c>
      <c r="AE347" s="47">
        <v>23.273499999999999</v>
      </c>
      <c r="AF347" s="3" t="s">
        <v>3847</v>
      </c>
      <c r="AG347" s="3"/>
      <c r="AM347" s="73"/>
      <c r="AP347" s="3"/>
      <c r="AY347" s="3"/>
    </row>
    <row r="348" spans="2:51" ht="48" customHeight="1">
      <c r="B348" s="7" t="s">
        <v>2533</v>
      </c>
      <c r="C348" s="7" t="s">
        <v>2529</v>
      </c>
      <c r="D348" s="3" t="s">
        <v>3847</v>
      </c>
      <c r="E348" t="s">
        <v>4378</v>
      </c>
      <c r="F348" s="4" t="s">
        <v>1650</v>
      </c>
      <c r="G348" s="7" t="s">
        <v>2526</v>
      </c>
      <c r="H348" s="8" t="s">
        <v>1654</v>
      </c>
      <c r="I348" s="7"/>
      <c r="K348" s="26" t="s">
        <v>4088</v>
      </c>
      <c r="L348" s="3">
        <v>0</v>
      </c>
      <c r="M348" s="3">
        <v>1000</v>
      </c>
      <c r="N348" s="3"/>
      <c r="O348" s="116">
        <f>VLOOKUP(E348,'Raw Data'!$B$7:$C$491,2,FALSE)</f>
        <v>0</v>
      </c>
      <c r="P348" s="119"/>
      <c r="Q348" s="48">
        <v>295</v>
      </c>
      <c r="R348" s="85" t="s">
        <v>354</v>
      </c>
      <c r="S348" s="85" t="s">
        <v>354</v>
      </c>
      <c r="T348" s="86" t="s">
        <v>1652</v>
      </c>
      <c r="U348" s="85" t="s">
        <v>943</v>
      </c>
      <c r="V348" s="85" t="s">
        <v>944</v>
      </c>
      <c r="W348" s="73" t="s">
        <v>5351</v>
      </c>
      <c r="X348" s="85" t="s">
        <v>945</v>
      </c>
      <c r="Y348" s="85"/>
      <c r="Z348" s="73" t="s">
        <v>3847</v>
      </c>
      <c r="AA348" s="70" t="s">
        <v>4533</v>
      </c>
      <c r="AB348" s="78" t="s">
        <v>3785</v>
      </c>
      <c r="AC348" s="41" t="s">
        <v>3783</v>
      </c>
      <c r="AD348" s="46" t="b">
        <v>1</v>
      </c>
      <c r="AE348" s="47">
        <v>23.273499999999999</v>
      </c>
      <c r="AF348" s="3" t="s">
        <v>3847</v>
      </c>
      <c r="AG348" s="3"/>
      <c r="AM348" s="73"/>
      <c r="AP348" s="3"/>
      <c r="AY348" s="3"/>
    </row>
    <row r="349" spans="2:51" ht="64" customHeight="1">
      <c r="B349" s="7" t="s">
        <v>3021</v>
      </c>
      <c r="C349" s="7"/>
      <c r="D349" s="3" t="s">
        <v>3847</v>
      </c>
      <c r="E349" t="s">
        <v>3020</v>
      </c>
      <c r="F349" s="4" t="s">
        <v>3018</v>
      </c>
      <c r="G349" s="7" t="s">
        <v>3013</v>
      </c>
      <c r="H349" s="8" t="s">
        <v>4322</v>
      </c>
      <c r="I349" s="7"/>
      <c r="K349" s="26" t="s">
        <v>4089</v>
      </c>
      <c r="L349" s="3">
        <v>0</v>
      </c>
      <c r="M349" s="3">
        <v>0</v>
      </c>
      <c r="N349" s="3"/>
      <c r="O349" s="116">
        <f>VLOOKUP(E349,'Raw Data'!$B$7:$C$491,2,FALSE)</f>
        <v>0</v>
      </c>
      <c r="P349" s="119"/>
      <c r="Q349" s="48">
        <v>296</v>
      </c>
      <c r="R349" s="85" t="s">
        <v>3020</v>
      </c>
      <c r="S349" s="85" t="s">
        <v>3019</v>
      </c>
      <c r="T349" s="86" t="s">
        <v>3017</v>
      </c>
      <c r="U349" s="85" t="s">
        <v>3015</v>
      </c>
      <c r="V349" s="85" t="s">
        <v>3014</v>
      </c>
      <c r="W349" s="73" t="s">
        <v>5423</v>
      </c>
      <c r="X349" s="85" t="s">
        <v>3016</v>
      </c>
      <c r="Y349" s="85" t="s">
        <v>4534</v>
      </c>
      <c r="Z349" s="73" t="s">
        <v>3847</v>
      </c>
      <c r="AA349" s="26" t="s">
        <v>3022</v>
      </c>
      <c r="AB349" s="78" t="s">
        <v>3783</v>
      </c>
      <c r="AC349" s="41" t="s">
        <v>3834</v>
      </c>
      <c r="AD349" s="53" t="b">
        <v>0</v>
      </c>
      <c r="AE349" s="47">
        <v>-10.696099999999999</v>
      </c>
      <c r="AF349" s="3" t="s">
        <v>3847</v>
      </c>
      <c r="AG349" s="3"/>
      <c r="AM349" s="73"/>
      <c r="AP349" s="3"/>
      <c r="AY349" s="3"/>
    </row>
    <row r="350" spans="2:51">
      <c r="B350" s="18"/>
      <c r="C350" s="18"/>
      <c r="D350" s="3" t="s">
        <v>3847</v>
      </c>
      <c r="E350" s="1"/>
      <c r="F350" s="18"/>
      <c r="G350" s="18"/>
      <c r="H350" s="27"/>
      <c r="I350" s="18"/>
      <c r="K350" s="27"/>
      <c r="L350" s="18"/>
      <c r="M350" s="18"/>
      <c r="N350" s="3"/>
      <c r="O350" s="118"/>
      <c r="P350" s="119"/>
      <c r="Q350" s="52"/>
      <c r="R350" s="87"/>
      <c r="S350" s="87"/>
      <c r="T350" s="87"/>
      <c r="U350" s="87"/>
      <c r="V350" s="87"/>
      <c r="W350" s="87"/>
      <c r="X350" s="87"/>
      <c r="Y350" s="87"/>
      <c r="Z350" s="73" t="s">
        <v>3847</v>
      </c>
      <c r="AA350" s="71"/>
      <c r="AB350" s="79"/>
      <c r="AC350" s="44"/>
      <c r="AD350" s="50"/>
      <c r="AE350" s="51"/>
      <c r="AF350" s="3" t="s">
        <v>3847</v>
      </c>
      <c r="AG350" s="3"/>
      <c r="AM350" s="73"/>
      <c r="AP350" s="3"/>
      <c r="AY350" s="3"/>
    </row>
    <row r="351" spans="2:51" ht="32" customHeight="1">
      <c r="B351" s="7" t="s">
        <v>1457</v>
      </c>
      <c r="C351" s="7" t="s">
        <v>1454</v>
      </c>
      <c r="D351" s="3" t="s">
        <v>3847</v>
      </c>
      <c r="E351" t="s">
        <v>1455</v>
      </c>
      <c r="F351" s="7" t="s">
        <v>1444</v>
      </c>
      <c r="G351" s="7" t="s">
        <v>1445</v>
      </c>
      <c r="H351" s="26" t="s">
        <v>4323</v>
      </c>
      <c r="I351" s="7"/>
      <c r="K351" s="26" t="s">
        <v>4090</v>
      </c>
      <c r="L351" s="7">
        <v>-1000</v>
      </c>
      <c r="M351" s="7">
        <v>1000</v>
      </c>
      <c r="N351" s="3"/>
      <c r="O351" s="116">
        <f>VLOOKUP(E351,'Raw Data'!$B$7:$C$491,2,FALSE)</f>
        <v>0</v>
      </c>
      <c r="P351" s="119"/>
      <c r="Q351" s="48">
        <v>297</v>
      </c>
      <c r="R351" s="85" t="s">
        <v>1455</v>
      </c>
      <c r="S351" s="85" t="s">
        <v>5616</v>
      </c>
      <c r="T351" s="85" t="s">
        <v>1446</v>
      </c>
      <c r="U351" s="85" t="s">
        <v>1447</v>
      </c>
      <c r="V351" s="85" t="s">
        <v>1448</v>
      </c>
      <c r="W351" t="s">
        <v>5498</v>
      </c>
      <c r="X351" s="85" t="s">
        <v>1451</v>
      </c>
      <c r="Y351" s="85"/>
      <c r="Z351" s="73" t="s">
        <v>3847</v>
      </c>
      <c r="AA351" s="70"/>
      <c r="AB351" s="78" t="s">
        <v>3794</v>
      </c>
      <c r="AC351" s="41" t="s">
        <v>3843</v>
      </c>
      <c r="AD351" s="53" t="s">
        <v>1517</v>
      </c>
      <c r="AE351" s="47" t="s">
        <v>2585</v>
      </c>
      <c r="AF351" s="3" t="s">
        <v>3847</v>
      </c>
      <c r="AG351" s="3"/>
      <c r="AM351" s="73"/>
      <c r="AP351" s="3"/>
      <c r="AY351" s="3"/>
    </row>
    <row r="352" spans="2:51" ht="32" customHeight="1">
      <c r="B352" s="7" t="s">
        <v>1458</v>
      </c>
      <c r="C352" s="7" t="s">
        <v>1454</v>
      </c>
      <c r="D352" s="3" t="s">
        <v>3847</v>
      </c>
      <c r="E352" t="s">
        <v>1456</v>
      </c>
      <c r="F352" s="7" t="s">
        <v>1444</v>
      </c>
      <c r="G352" s="7" t="s">
        <v>1445</v>
      </c>
      <c r="H352" s="26" t="s">
        <v>4323</v>
      </c>
      <c r="I352" s="7"/>
      <c r="K352" s="26" t="s">
        <v>4091</v>
      </c>
      <c r="L352" s="7">
        <v>-1000</v>
      </c>
      <c r="M352" s="7">
        <v>1000</v>
      </c>
      <c r="N352" s="3"/>
      <c r="O352" s="116">
        <f>VLOOKUP(E352,'Raw Data'!$B$7:$C$491,2,FALSE)</f>
        <v>0</v>
      </c>
      <c r="P352" s="119"/>
      <c r="Q352" s="48">
        <v>298</v>
      </c>
      <c r="R352" s="85" t="s">
        <v>1456</v>
      </c>
      <c r="S352" s="85" t="s">
        <v>5617</v>
      </c>
      <c r="T352" s="85" t="s">
        <v>1446</v>
      </c>
      <c r="U352" s="85" t="s">
        <v>1449</v>
      </c>
      <c r="V352" s="85" t="s">
        <v>1450</v>
      </c>
      <c r="W352" s="73" t="s">
        <v>5424</v>
      </c>
      <c r="X352" s="85" t="s">
        <v>1453</v>
      </c>
      <c r="Y352" s="85" t="s">
        <v>1452</v>
      </c>
      <c r="Z352" s="73" t="s">
        <v>3847</v>
      </c>
      <c r="AA352" s="70"/>
      <c r="AB352" s="78" t="s">
        <v>3784</v>
      </c>
      <c r="AC352" s="41" t="s">
        <v>3784</v>
      </c>
      <c r="AD352" s="53" t="b">
        <v>1</v>
      </c>
      <c r="AE352" s="47">
        <v>18.261700000000001</v>
      </c>
      <c r="AF352" s="3" t="s">
        <v>3847</v>
      </c>
      <c r="AG352" s="3"/>
      <c r="AM352" s="73"/>
      <c r="AP352" s="3"/>
      <c r="AY352" s="3"/>
    </row>
    <row r="353" spans="2:51">
      <c r="B353" s="18"/>
      <c r="C353" s="18"/>
      <c r="D353" s="3" t="s">
        <v>3847</v>
      </c>
      <c r="E353" s="1"/>
      <c r="F353" s="18"/>
      <c r="G353" s="18"/>
      <c r="H353" s="27"/>
      <c r="I353" s="18"/>
      <c r="K353" s="27"/>
      <c r="L353" s="18"/>
      <c r="M353" s="18"/>
      <c r="N353" s="3"/>
      <c r="O353" s="118"/>
      <c r="P353" s="119"/>
      <c r="Q353" s="52"/>
      <c r="R353" s="87"/>
      <c r="S353" s="87"/>
      <c r="T353" s="87"/>
      <c r="U353" s="87"/>
      <c r="V353" s="87"/>
      <c r="W353" s="87"/>
      <c r="X353" s="87"/>
      <c r="Y353" s="87"/>
      <c r="Z353" s="73" t="s">
        <v>3847</v>
      </c>
      <c r="AA353" s="71"/>
      <c r="AB353" s="79"/>
      <c r="AC353" s="44"/>
      <c r="AD353" s="50"/>
      <c r="AE353" s="51"/>
      <c r="AF353" s="3" t="s">
        <v>3847</v>
      </c>
      <c r="AG353" s="3"/>
      <c r="AM353" s="73"/>
      <c r="AP353" s="3"/>
      <c r="AY353" s="3"/>
    </row>
    <row r="354" spans="2:51" ht="32" customHeight="1">
      <c r="B354" s="7" t="s">
        <v>1679</v>
      </c>
      <c r="C354" s="7" t="s">
        <v>1661</v>
      </c>
      <c r="D354" s="3" t="s">
        <v>3847</v>
      </c>
      <c r="E354" t="s">
        <v>1678</v>
      </c>
      <c r="F354" s="7" t="s">
        <v>5925</v>
      </c>
      <c r="G354" s="3" t="s">
        <v>1680</v>
      </c>
      <c r="H354" s="8" t="s">
        <v>1645</v>
      </c>
      <c r="I354" s="3"/>
      <c r="K354" s="26" t="s">
        <v>4092</v>
      </c>
      <c r="L354" s="7">
        <v>0</v>
      </c>
      <c r="M354" s="7">
        <v>1000</v>
      </c>
      <c r="N354" s="3"/>
      <c r="O354" s="116">
        <f>VLOOKUP(E354,'Raw Data'!$B$7:$C$491,2,FALSE)</f>
        <v>0</v>
      </c>
      <c r="P354" s="119"/>
      <c r="Q354" s="48">
        <v>299</v>
      </c>
      <c r="R354" s="85" t="s">
        <v>1678</v>
      </c>
      <c r="S354" s="85" t="s">
        <v>1677</v>
      </c>
      <c r="T354" s="73" t="s">
        <v>1644</v>
      </c>
      <c r="U354" s="85" t="s">
        <v>1658</v>
      </c>
      <c r="V354" s="85" t="s">
        <v>1659</v>
      </c>
      <c r="W354" s="73" t="s">
        <v>5425</v>
      </c>
      <c r="X354" s="85" t="s">
        <v>1660</v>
      </c>
      <c r="Y354" s="73" t="s">
        <v>4524</v>
      </c>
      <c r="Z354" s="73" t="s">
        <v>3847</v>
      </c>
      <c r="AA354" s="70" t="s">
        <v>4535</v>
      </c>
      <c r="AB354" s="78" t="s">
        <v>3783</v>
      </c>
      <c r="AC354" s="41" t="s">
        <v>3834</v>
      </c>
      <c r="AD354" s="46" t="b">
        <v>0</v>
      </c>
      <c r="AE354" s="47">
        <v>-0.3604</v>
      </c>
      <c r="AF354" s="3" t="s">
        <v>3847</v>
      </c>
      <c r="AG354" s="3"/>
      <c r="AM354" s="73"/>
      <c r="AP354" s="3"/>
      <c r="AY354" s="3"/>
    </row>
    <row r="355" spans="2:51" ht="48" customHeight="1">
      <c r="B355" s="7" t="s">
        <v>1704</v>
      </c>
      <c r="C355" s="7" t="s">
        <v>1689</v>
      </c>
      <c r="D355" s="3" t="s">
        <v>3847</v>
      </c>
      <c r="E355" t="s">
        <v>1703</v>
      </c>
      <c r="F355" s="7" t="s">
        <v>1688</v>
      </c>
      <c r="G355" s="7" t="s">
        <v>1675</v>
      </c>
      <c r="H355" s="26" t="s">
        <v>4324</v>
      </c>
      <c r="I355" s="7"/>
      <c r="K355" s="26" t="s">
        <v>4093</v>
      </c>
      <c r="L355" s="3">
        <v>0</v>
      </c>
      <c r="M355" s="3">
        <v>1000</v>
      </c>
      <c r="N355" s="3"/>
      <c r="O355" s="116">
        <f>VLOOKUP(E355,'Raw Data'!$B$7:$C$491,2,FALSE)</f>
        <v>0</v>
      </c>
      <c r="P355" s="119"/>
      <c r="Q355" s="48">
        <v>300</v>
      </c>
      <c r="R355" s="85" t="s">
        <v>1703</v>
      </c>
      <c r="S355" s="85" t="s">
        <v>1702</v>
      </c>
      <c r="T355" s="85" t="s">
        <v>1656</v>
      </c>
      <c r="U355" s="85" t="s">
        <v>1690</v>
      </c>
      <c r="V355" s="85" t="s">
        <v>1691</v>
      </c>
      <c r="W355" s="73" t="s">
        <v>5426</v>
      </c>
      <c r="X355" s="85" t="s">
        <v>1692</v>
      </c>
      <c r="Y355" s="85"/>
      <c r="Z355" s="73" t="s">
        <v>3847</v>
      </c>
      <c r="AA355" s="70" t="s">
        <v>4536</v>
      </c>
      <c r="AB355" s="78" t="s">
        <v>3785</v>
      </c>
      <c r="AC355" s="41" t="s">
        <v>3782</v>
      </c>
      <c r="AD355" s="46" t="b">
        <v>0</v>
      </c>
      <c r="AE355" s="47">
        <v>-6.6912000000000003</v>
      </c>
      <c r="AF355" s="3" t="s">
        <v>3847</v>
      </c>
      <c r="AG355" s="3"/>
      <c r="AM355" s="73"/>
      <c r="AP355" s="3"/>
      <c r="AY355" s="3"/>
    </row>
    <row r="356" spans="2:51" ht="48" customHeight="1">
      <c r="B356" s="7" t="s">
        <v>1705</v>
      </c>
      <c r="C356" s="7" t="s">
        <v>1694</v>
      </c>
      <c r="D356" s="3" t="s">
        <v>3847</v>
      </c>
      <c r="E356" t="s">
        <v>1700</v>
      </c>
      <c r="F356" s="7" t="s">
        <v>1693</v>
      </c>
      <c r="G356" s="7" t="s">
        <v>1675</v>
      </c>
      <c r="H356" s="62" t="s">
        <v>4325</v>
      </c>
      <c r="I356" s="7"/>
      <c r="K356" s="26" t="s">
        <v>4094</v>
      </c>
      <c r="L356" s="3">
        <v>0</v>
      </c>
      <c r="M356" s="3">
        <v>1000</v>
      </c>
      <c r="N356" s="3"/>
      <c r="O356" s="116">
        <f>VLOOKUP(E356,'Raw Data'!$B$7:$C$491,2,FALSE)</f>
        <v>0</v>
      </c>
      <c r="P356" s="119"/>
      <c r="Q356" s="48">
        <v>301</v>
      </c>
      <c r="R356" s="85" t="s">
        <v>1700</v>
      </c>
      <c r="S356" s="85" t="s">
        <v>1701</v>
      </c>
      <c r="T356" s="85" t="s">
        <v>1657</v>
      </c>
      <c r="U356" s="85" t="s">
        <v>1696</v>
      </c>
      <c r="V356" s="85" t="s">
        <v>1697</v>
      </c>
      <c r="W356" t="s">
        <v>5499</v>
      </c>
      <c r="X356" s="85" t="s">
        <v>1698</v>
      </c>
      <c r="Y356" s="85" t="s">
        <v>1695</v>
      </c>
      <c r="Z356" s="73" t="s">
        <v>3847</v>
      </c>
      <c r="AA356" s="70" t="s">
        <v>4536</v>
      </c>
      <c r="AB356" s="78" t="s">
        <v>3804</v>
      </c>
      <c r="AC356" s="41" t="s">
        <v>3804</v>
      </c>
      <c r="AD356" s="46" t="s">
        <v>1517</v>
      </c>
      <c r="AE356" s="47" t="s">
        <v>1699</v>
      </c>
      <c r="AF356" s="3" t="s">
        <v>3847</v>
      </c>
      <c r="AG356" s="3"/>
      <c r="AM356" s="73"/>
      <c r="AP356" s="3"/>
      <c r="AY356" s="3"/>
    </row>
    <row r="357" spans="2:51" ht="32" customHeight="1">
      <c r="B357" s="7" t="s">
        <v>2992</v>
      </c>
      <c r="C357" s="7"/>
      <c r="D357" s="3" t="s">
        <v>3847</v>
      </c>
      <c r="E357" t="s">
        <v>2991</v>
      </c>
      <c r="F357" s="3" t="s">
        <v>354</v>
      </c>
      <c r="G357" s="7" t="s">
        <v>1675</v>
      </c>
      <c r="H357" s="32" t="s">
        <v>2993</v>
      </c>
      <c r="I357" s="7" t="s">
        <v>5205</v>
      </c>
      <c r="K357" s="26" t="s">
        <v>4095</v>
      </c>
      <c r="L357" s="3">
        <v>-1000</v>
      </c>
      <c r="M357" s="3">
        <v>1000</v>
      </c>
      <c r="N357" s="3"/>
      <c r="O357" s="116">
        <f>VLOOKUP(E357,'Raw Data'!$B$7:$C$491,2,FALSE)</f>
        <v>0</v>
      </c>
      <c r="P357" s="119"/>
      <c r="Q357" s="48">
        <v>302</v>
      </c>
      <c r="R357" s="85" t="s">
        <v>2991</v>
      </c>
      <c r="S357" s="85" t="s">
        <v>5618</v>
      </c>
      <c r="T357" s="73" t="s">
        <v>354</v>
      </c>
      <c r="U357" s="73" t="s">
        <v>354</v>
      </c>
      <c r="V357" s="73" t="s">
        <v>354</v>
      </c>
      <c r="W357" s="73" t="s">
        <v>354</v>
      </c>
      <c r="X357" s="73" t="s">
        <v>354</v>
      </c>
      <c r="Y357" s="85"/>
      <c r="Z357" s="73" t="s">
        <v>3847</v>
      </c>
      <c r="AA357" s="70"/>
      <c r="AB357" s="78"/>
      <c r="AC357" s="41"/>
      <c r="AD357" s="46" t="s">
        <v>354</v>
      </c>
      <c r="AE357" s="47" t="s">
        <v>354</v>
      </c>
      <c r="AF357" s="3" t="s">
        <v>3847</v>
      </c>
      <c r="AG357" s="3"/>
      <c r="AM357" s="73"/>
      <c r="AP357" s="3"/>
      <c r="AY357" s="3"/>
    </row>
    <row r="358" spans="2:51" ht="32" customHeight="1">
      <c r="B358" s="7" t="s">
        <v>1686</v>
      </c>
      <c r="C358" s="7" t="s">
        <v>1606</v>
      </c>
      <c r="D358" s="3" t="s">
        <v>3847</v>
      </c>
      <c r="E358" t="s">
        <v>1684</v>
      </c>
      <c r="F358" s="4" t="s">
        <v>1649</v>
      </c>
      <c r="G358" s="7" t="s">
        <v>1675</v>
      </c>
      <c r="H358" s="8" t="s">
        <v>1648</v>
      </c>
      <c r="I358" s="7"/>
      <c r="K358" s="26" t="s">
        <v>4096</v>
      </c>
      <c r="L358" s="3">
        <v>0</v>
      </c>
      <c r="M358" s="3">
        <v>1000</v>
      </c>
      <c r="N358" s="3"/>
      <c r="O358" s="116">
        <f>VLOOKUP(E358,'Raw Data'!$B$7:$C$491,2,FALSE)</f>
        <v>0</v>
      </c>
      <c r="P358" s="119"/>
      <c r="Q358" s="48">
        <v>303</v>
      </c>
      <c r="R358" s="85" t="s">
        <v>1684</v>
      </c>
      <c r="S358" s="85" t="s">
        <v>1683</v>
      </c>
      <c r="T358" s="86" t="s">
        <v>1647</v>
      </c>
      <c r="U358" s="85" t="s">
        <v>1607</v>
      </c>
      <c r="V358" s="85" t="s">
        <v>1608</v>
      </c>
      <c r="W358" t="s">
        <v>5497</v>
      </c>
      <c r="X358" s="85" t="s">
        <v>1611</v>
      </c>
      <c r="Y358" s="85" t="s">
        <v>1609</v>
      </c>
      <c r="Z358" s="73" t="s">
        <v>3847</v>
      </c>
      <c r="AA358" s="70" t="s">
        <v>4461</v>
      </c>
      <c r="AB358" s="78" t="s">
        <v>3814</v>
      </c>
      <c r="AC358" s="41" t="s">
        <v>3842</v>
      </c>
      <c r="AD358" s="46" t="s">
        <v>214</v>
      </c>
      <c r="AE358" s="47" t="s">
        <v>1610</v>
      </c>
      <c r="AF358" s="3" t="s">
        <v>3847</v>
      </c>
      <c r="AG358" s="3"/>
      <c r="AM358" s="73"/>
      <c r="AP358" s="3"/>
      <c r="AY358" s="3"/>
    </row>
    <row r="359" spans="2:51" ht="32" customHeight="1">
      <c r="B359" s="7" t="s">
        <v>1687</v>
      </c>
      <c r="C359" s="7" t="s">
        <v>1606</v>
      </c>
      <c r="D359" s="3" t="s">
        <v>3847</v>
      </c>
      <c r="E359" t="s">
        <v>1682</v>
      </c>
      <c r="F359" s="4" t="s">
        <v>1649</v>
      </c>
      <c r="G359" s="7" t="s">
        <v>1675</v>
      </c>
      <c r="H359" s="8" t="s">
        <v>1648</v>
      </c>
      <c r="I359" s="7"/>
      <c r="K359" s="26" t="s">
        <v>4097</v>
      </c>
      <c r="L359" s="3">
        <v>0</v>
      </c>
      <c r="M359" s="3">
        <v>1000</v>
      </c>
      <c r="N359" s="3"/>
      <c r="O359" s="116">
        <f>VLOOKUP(E359,'Raw Data'!$B$7:$C$491,2,FALSE)</f>
        <v>0</v>
      </c>
      <c r="P359" s="119"/>
      <c r="Q359" s="48">
        <v>304</v>
      </c>
      <c r="R359" s="85" t="s">
        <v>1682</v>
      </c>
      <c r="S359" s="85" t="s">
        <v>1681</v>
      </c>
      <c r="T359" s="86" t="s">
        <v>1647</v>
      </c>
      <c r="U359" s="85" t="s">
        <v>1626</v>
      </c>
      <c r="V359" s="85" t="s">
        <v>1627</v>
      </c>
      <c r="W359" t="s">
        <v>5496</v>
      </c>
      <c r="X359" s="85" t="s">
        <v>1611</v>
      </c>
      <c r="Y359" s="85" t="s">
        <v>1609</v>
      </c>
      <c r="Z359" s="73" t="s">
        <v>3847</v>
      </c>
      <c r="AA359" s="70" t="s">
        <v>4461</v>
      </c>
      <c r="AB359" s="78" t="s">
        <v>3787</v>
      </c>
      <c r="AC359" s="41" t="s">
        <v>3841</v>
      </c>
      <c r="AD359" s="46" t="s">
        <v>247</v>
      </c>
      <c r="AE359" s="47" t="s">
        <v>1685</v>
      </c>
      <c r="AF359" s="3" t="s">
        <v>3847</v>
      </c>
      <c r="AG359" s="3"/>
      <c r="AM359" s="73"/>
      <c r="AP359" s="3"/>
      <c r="AY359" s="3"/>
    </row>
    <row r="360" spans="2:51" ht="32" customHeight="1">
      <c r="B360" s="7" t="s">
        <v>1674</v>
      </c>
      <c r="C360" s="7" t="s">
        <v>1664</v>
      </c>
      <c r="D360" s="3" t="s">
        <v>3847</v>
      </c>
      <c r="E360" t="s">
        <v>1672</v>
      </c>
      <c r="F360" s="4" t="s">
        <v>1646</v>
      </c>
      <c r="G360" s="7" t="s">
        <v>1675</v>
      </c>
      <c r="H360" s="26" t="s">
        <v>4326</v>
      </c>
      <c r="I360" s="7"/>
      <c r="K360" s="26" t="s">
        <v>4098</v>
      </c>
      <c r="L360" s="7">
        <v>0</v>
      </c>
      <c r="M360" s="7">
        <v>1000</v>
      </c>
      <c r="N360" s="3"/>
      <c r="O360" s="116">
        <f>VLOOKUP(E360,'Raw Data'!$B$7:$C$491,2,FALSE)</f>
        <v>0</v>
      </c>
      <c r="P360" s="119"/>
      <c r="Q360" s="48">
        <v>305</v>
      </c>
      <c r="R360" s="85" t="s">
        <v>1672</v>
      </c>
      <c r="S360" s="85" t="s">
        <v>1673</v>
      </c>
      <c r="T360" s="86" t="s">
        <v>1655</v>
      </c>
      <c r="U360" s="85" t="s">
        <v>1662</v>
      </c>
      <c r="V360" s="85" t="s">
        <v>1663</v>
      </c>
      <c r="W360" s="73" t="s">
        <v>5427</v>
      </c>
      <c r="X360" s="85" t="s">
        <v>1665</v>
      </c>
      <c r="Y360" s="85" t="s">
        <v>1669</v>
      </c>
      <c r="Z360" s="73" t="s">
        <v>3847</v>
      </c>
      <c r="AA360" s="70" t="s">
        <v>4537</v>
      </c>
      <c r="AB360" s="78" t="s">
        <v>3785</v>
      </c>
      <c r="AC360" s="41" t="s">
        <v>3784</v>
      </c>
      <c r="AD360" s="46" t="b">
        <v>1</v>
      </c>
      <c r="AE360" s="47">
        <v>9.7551000000000005</v>
      </c>
      <c r="AF360" s="3" t="s">
        <v>3847</v>
      </c>
      <c r="AG360" s="3"/>
      <c r="AM360" s="73"/>
      <c r="AP360" s="3"/>
      <c r="AY360" s="3"/>
    </row>
    <row r="361" spans="2:51" ht="35" customHeight="1">
      <c r="B361" s="7" t="s">
        <v>1676</v>
      </c>
      <c r="C361" s="7" t="s">
        <v>1664</v>
      </c>
      <c r="D361" s="3" t="s">
        <v>3847</v>
      </c>
      <c r="E361" t="s">
        <v>1670</v>
      </c>
      <c r="F361" s="4" t="s">
        <v>1646</v>
      </c>
      <c r="G361" s="7" t="s">
        <v>1675</v>
      </c>
      <c r="H361" s="26" t="s">
        <v>4326</v>
      </c>
      <c r="I361" s="7"/>
      <c r="K361" s="26" t="s">
        <v>4099</v>
      </c>
      <c r="L361" s="7">
        <v>0</v>
      </c>
      <c r="M361" s="7">
        <v>1000</v>
      </c>
      <c r="N361" s="3"/>
      <c r="O361" s="116">
        <f>VLOOKUP(E361,'Raw Data'!$B$7:$C$491,2,FALSE)</f>
        <v>0</v>
      </c>
      <c r="P361" s="119"/>
      <c r="Q361" s="48">
        <v>306</v>
      </c>
      <c r="R361" s="85" t="s">
        <v>1670</v>
      </c>
      <c r="S361" s="85" t="s">
        <v>1671</v>
      </c>
      <c r="T361" s="86" t="s">
        <v>1655</v>
      </c>
      <c r="U361" s="85" t="s">
        <v>1666</v>
      </c>
      <c r="V361" s="85" t="s">
        <v>1667</v>
      </c>
      <c r="W361" s="73" t="s">
        <v>5428</v>
      </c>
      <c r="X361" s="85" t="s">
        <v>1668</v>
      </c>
      <c r="Y361" s="85"/>
      <c r="Z361" s="73" t="s">
        <v>3847</v>
      </c>
      <c r="AA361" s="70" t="s">
        <v>4537</v>
      </c>
      <c r="AB361" s="78" t="s">
        <v>3785</v>
      </c>
      <c r="AC361" s="41" t="s">
        <v>3784</v>
      </c>
      <c r="AD361" s="46" t="b">
        <v>0</v>
      </c>
      <c r="AE361" s="47">
        <v>4.4743000000000004</v>
      </c>
      <c r="AF361" s="3" t="s">
        <v>3847</v>
      </c>
      <c r="AG361" s="3"/>
      <c r="AM361" s="73"/>
      <c r="AP361" s="3"/>
      <c r="AY361" s="3"/>
    </row>
    <row r="362" spans="2:51">
      <c r="B362" s="18"/>
      <c r="C362" s="18"/>
      <c r="D362" s="3" t="s">
        <v>3847</v>
      </c>
      <c r="E362" s="1"/>
      <c r="F362" s="18"/>
      <c r="G362" s="18"/>
      <c r="H362" s="27"/>
      <c r="I362" s="18"/>
      <c r="K362" s="27"/>
      <c r="L362" s="18"/>
      <c r="M362" s="18"/>
      <c r="N362" s="3"/>
      <c r="O362" s="118"/>
      <c r="P362" s="119"/>
      <c r="Q362" s="52"/>
      <c r="R362" s="87"/>
      <c r="S362" s="87"/>
      <c r="T362" s="87"/>
      <c r="U362" s="87"/>
      <c r="V362" s="87"/>
      <c r="W362" s="87"/>
      <c r="X362" s="87"/>
      <c r="Y362" s="87"/>
      <c r="Z362" s="73" t="s">
        <v>3847</v>
      </c>
      <c r="AA362" s="71"/>
      <c r="AB362" s="79"/>
      <c r="AC362" s="44"/>
      <c r="AD362" s="50"/>
      <c r="AE362" s="51"/>
      <c r="AF362" s="3" t="s">
        <v>3847</v>
      </c>
      <c r="AG362" s="3"/>
      <c r="AM362" s="73"/>
      <c r="AP362" s="3"/>
      <c r="AY362" s="3"/>
    </row>
    <row r="363" spans="2:51" ht="32" customHeight="1">
      <c r="B363" s="7" t="s">
        <v>457</v>
      </c>
      <c r="C363" s="3" t="s">
        <v>456</v>
      </c>
      <c r="D363" s="3" t="s">
        <v>3847</v>
      </c>
      <c r="E363" t="s">
        <v>454</v>
      </c>
      <c r="F363" s="3" t="s">
        <v>448</v>
      </c>
      <c r="G363" s="2" t="s">
        <v>443</v>
      </c>
      <c r="H363" s="8" t="s">
        <v>4327</v>
      </c>
      <c r="I363" s="3"/>
      <c r="K363" s="32" t="s">
        <v>4100</v>
      </c>
      <c r="L363" s="3">
        <v>0</v>
      </c>
      <c r="M363" s="3">
        <v>1000</v>
      </c>
      <c r="N363" s="3"/>
      <c r="O363" s="116">
        <f>VLOOKUP(E363,'Raw Data'!$B$7:$C$491,2,FALSE)</f>
        <v>0</v>
      </c>
      <c r="P363" s="119"/>
      <c r="Q363" s="48">
        <v>307</v>
      </c>
      <c r="R363" s="73" t="s">
        <v>454</v>
      </c>
      <c r="S363" s="73" t="s">
        <v>455</v>
      </c>
      <c r="T363" s="86" t="s">
        <v>445</v>
      </c>
      <c r="U363" s="73" t="s">
        <v>451</v>
      </c>
      <c r="V363" s="73" t="s">
        <v>452</v>
      </c>
      <c r="W363" s="73" t="s">
        <v>5429</v>
      </c>
      <c r="X363" s="73" t="s">
        <v>456</v>
      </c>
      <c r="Y363" s="73"/>
      <c r="Z363" s="73" t="s">
        <v>3847</v>
      </c>
      <c r="AA363" s="70" t="s">
        <v>4462</v>
      </c>
      <c r="AB363" s="78" t="s">
        <v>3785</v>
      </c>
      <c r="AC363" s="41" t="s">
        <v>3785</v>
      </c>
      <c r="AD363" s="53" t="b">
        <v>0</v>
      </c>
      <c r="AE363" s="54">
        <v>4.9634</v>
      </c>
      <c r="AF363" s="3" t="s">
        <v>3847</v>
      </c>
      <c r="AG363" s="3"/>
      <c r="AM363" s="73"/>
      <c r="AP363" s="3"/>
      <c r="AY363" s="3"/>
    </row>
    <row r="364" spans="2:51" ht="48" customHeight="1">
      <c r="B364" s="3" t="s">
        <v>479</v>
      </c>
      <c r="C364" s="3" t="s">
        <v>476</v>
      </c>
      <c r="D364" s="3" t="s">
        <v>3847</v>
      </c>
      <c r="E364" t="s">
        <v>477</v>
      </c>
      <c r="F364" s="3" t="s">
        <v>449</v>
      </c>
      <c r="G364" s="2" t="s">
        <v>443</v>
      </c>
      <c r="H364" s="8" t="s">
        <v>4328</v>
      </c>
      <c r="I364" s="3"/>
      <c r="K364" s="32" t="s">
        <v>4101</v>
      </c>
      <c r="L364" s="3">
        <v>0</v>
      </c>
      <c r="M364" s="3">
        <v>1000</v>
      </c>
      <c r="N364" s="3"/>
      <c r="O364" s="116">
        <f>VLOOKUP(E364,'Raw Data'!$B$7:$C$491,2,FALSE)</f>
        <v>0</v>
      </c>
      <c r="P364" s="119"/>
      <c r="Q364" s="48">
        <v>308</v>
      </c>
      <c r="R364" s="73" t="s">
        <v>477</v>
      </c>
      <c r="S364" s="73" t="s">
        <v>478</v>
      </c>
      <c r="T364" s="86" t="s">
        <v>446</v>
      </c>
      <c r="U364" s="73" t="s">
        <v>474</v>
      </c>
      <c r="V364" s="73" t="s">
        <v>3815</v>
      </c>
      <c r="W364" t="s">
        <v>5500</v>
      </c>
      <c r="X364" s="73" t="s">
        <v>476</v>
      </c>
      <c r="Y364" s="73"/>
      <c r="Z364" s="73" t="s">
        <v>3847</v>
      </c>
      <c r="AA364" s="70" t="s">
        <v>4450</v>
      </c>
      <c r="AB364" s="78" t="s">
        <v>3802</v>
      </c>
      <c r="AC364" s="41" t="s">
        <v>3844</v>
      </c>
      <c r="AD364" s="53" t="b">
        <v>0</v>
      </c>
      <c r="AE364" s="57" t="s">
        <v>475</v>
      </c>
      <c r="AF364" s="3" t="s">
        <v>3847</v>
      </c>
      <c r="AG364" s="3"/>
      <c r="AM364" s="73"/>
      <c r="AP364" s="3"/>
      <c r="AY364" s="3"/>
    </row>
    <row r="365" spans="2:51" ht="64" customHeight="1">
      <c r="B365" s="3" t="s">
        <v>486</v>
      </c>
      <c r="C365" s="7" t="s">
        <v>483</v>
      </c>
      <c r="D365" s="3" t="s">
        <v>3847</v>
      </c>
      <c r="E365" t="s">
        <v>481</v>
      </c>
      <c r="F365" s="3" t="s">
        <v>450</v>
      </c>
      <c r="G365" s="2" t="s">
        <v>443</v>
      </c>
      <c r="H365" s="8" t="s">
        <v>4329</v>
      </c>
      <c r="I365" s="3"/>
      <c r="K365" s="32" t="s">
        <v>4102</v>
      </c>
      <c r="L365" s="3">
        <v>0</v>
      </c>
      <c r="M365" s="3">
        <v>1000</v>
      </c>
      <c r="N365" s="3"/>
      <c r="O365" s="116">
        <f>VLOOKUP(E365,'Raw Data'!$B$7:$C$491,2,FALSE)</f>
        <v>0</v>
      </c>
      <c r="P365" s="119"/>
      <c r="Q365" s="48">
        <v>309</v>
      </c>
      <c r="R365" s="73" t="s">
        <v>484</v>
      </c>
      <c r="S365" s="73" t="s">
        <v>485</v>
      </c>
      <c r="T365" s="86" t="s">
        <v>447</v>
      </c>
      <c r="U365" s="73" t="s">
        <v>481</v>
      </c>
      <c r="V365" s="73" t="s">
        <v>482</v>
      </c>
      <c r="W365" s="73" t="s">
        <v>5430</v>
      </c>
      <c r="X365" s="73" t="s">
        <v>483</v>
      </c>
      <c r="Y365" s="73" t="s">
        <v>480</v>
      </c>
      <c r="Z365" s="73" t="s">
        <v>3847</v>
      </c>
      <c r="AA365" s="70" t="s">
        <v>4538</v>
      </c>
      <c r="AB365" s="78" t="s">
        <v>3783</v>
      </c>
      <c r="AC365" s="41" t="s">
        <v>3782</v>
      </c>
      <c r="AD365" s="53" t="b">
        <v>0</v>
      </c>
      <c r="AE365" s="54">
        <v>-10.696099999999999</v>
      </c>
      <c r="AF365" s="3" t="s">
        <v>3847</v>
      </c>
      <c r="AG365" s="3"/>
      <c r="AM365" s="73"/>
      <c r="AP365" s="3"/>
      <c r="AY365" s="3"/>
    </row>
    <row r="366" spans="2:51">
      <c r="B366" s="18"/>
      <c r="C366" s="18"/>
      <c r="D366" s="3" t="s">
        <v>3847</v>
      </c>
      <c r="E366" s="1"/>
      <c r="F366" s="18"/>
      <c r="G366" s="17"/>
      <c r="H366" s="20"/>
      <c r="I366" s="18"/>
      <c r="K366" s="27"/>
      <c r="L366" s="18"/>
      <c r="M366" s="18"/>
      <c r="N366" s="3"/>
      <c r="O366" s="118"/>
      <c r="P366" s="119"/>
      <c r="Q366" s="52"/>
      <c r="R366" s="87"/>
      <c r="S366" s="87"/>
      <c r="T366" s="87"/>
      <c r="U366" s="87"/>
      <c r="V366" s="87"/>
      <c r="W366" s="87"/>
      <c r="X366" s="87"/>
      <c r="Y366" s="87"/>
      <c r="Z366" s="73" t="s">
        <v>3847</v>
      </c>
      <c r="AA366" s="71"/>
      <c r="AB366" s="79"/>
      <c r="AC366" s="44"/>
      <c r="AD366" s="50"/>
      <c r="AE366" s="51"/>
      <c r="AF366" s="3" t="s">
        <v>3847</v>
      </c>
      <c r="AG366" s="3"/>
      <c r="AM366" s="73"/>
      <c r="AP366" s="3"/>
      <c r="AY366" s="3"/>
    </row>
    <row r="367" spans="2:51" ht="32" customHeight="1">
      <c r="B367" s="3" t="s">
        <v>501</v>
      </c>
      <c r="C367" s="7" t="s">
        <v>500</v>
      </c>
      <c r="D367" s="3" t="s">
        <v>3847</v>
      </c>
      <c r="E367" t="s">
        <v>492</v>
      </c>
      <c r="F367" s="7" t="s">
        <v>490</v>
      </c>
      <c r="G367" s="13" t="s">
        <v>444</v>
      </c>
      <c r="H367" s="8" t="s">
        <v>491</v>
      </c>
      <c r="I367" s="3"/>
      <c r="K367" s="32" t="s">
        <v>4103</v>
      </c>
      <c r="L367" s="3">
        <v>0</v>
      </c>
      <c r="M367" s="3">
        <v>1000</v>
      </c>
      <c r="N367" s="3"/>
      <c r="O367" s="116">
        <f>VLOOKUP(E367,'Raw Data'!$B$7:$C$491,2,FALSE)</f>
        <v>3.5000000000000001E-3</v>
      </c>
      <c r="P367" s="119"/>
      <c r="Q367" s="48">
        <v>310</v>
      </c>
      <c r="R367" s="73" t="s">
        <v>492</v>
      </c>
      <c r="S367" s="73" t="s">
        <v>493</v>
      </c>
      <c r="T367" s="86" t="s">
        <v>487</v>
      </c>
      <c r="U367" s="73" t="s">
        <v>496</v>
      </c>
      <c r="V367" s="73" t="s">
        <v>497</v>
      </c>
      <c r="W367" s="73" t="s">
        <v>5431</v>
      </c>
      <c r="X367" s="73" t="s">
        <v>500</v>
      </c>
      <c r="Y367" s="73" t="s">
        <v>4524</v>
      </c>
      <c r="Z367" s="73" t="s">
        <v>3847</v>
      </c>
      <c r="AA367" s="68" t="s">
        <v>4429</v>
      </c>
      <c r="AB367" s="78" t="s">
        <v>3783</v>
      </c>
      <c r="AC367" s="45" t="s">
        <v>3783</v>
      </c>
      <c r="AD367" s="53" t="b">
        <v>0</v>
      </c>
      <c r="AE367" s="54">
        <v>-2.9098000000000002</v>
      </c>
      <c r="AF367" s="3" t="s">
        <v>3847</v>
      </c>
      <c r="AG367" s="3"/>
      <c r="AM367" s="73"/>
      <c r="AP367" s="3"/>
      <c r="AY367" s="3"/>
    </row>
    <row r="368" spans="2:51" ht="32" customHeight="1">
      <c r="B368" s="3" t="s">
        <v>510</v>
      </c>
      <c r="C368" s="7" t="s">
        <v>508</v>
      </c>
      <c r="D368" s="3" t="s">
        <v>3847</v>
      </c>
      <c r="E368" t="s">
        <v>509</v>
      </c>
      <c r="F368" s="3" t="s">
        <v>504</v>
      </c>
      <c r="G368" s="13" t="s">
        <v>444</v>
      </c>
      <c r="H368" s="8" t="s">
        <v>505</v>
      </c>
      <c r="I368" s="3"/>
      <c r="K368" s="32" t="s">
        <v>4104</v>
      </c>
      <c r="L368" s="3">
        <v>-1000</v>
      </c>
      <c r="M368" s="3">
        <v>1000</v>
      </c>
      <c r="N368" s="3"/>
      <c r="O368" s="116">
        <f>VLOOKUP(E368,'Raw Data'!$B$7:$C$491,2,FALSE)</f>
        <v>0</v>
      </c>
      <c r="P368" s="119"/>
      <c r="Q368" s="48">
        <v>311</v>
      </c>
      <c r="R368" s="73" t="s">
        <v>509</v>
      </c>
      <c r="S368" s="73" t="s">
        <v>5619</v>
      </c>
      <c r="T368" s="86" t="s">
        <v>488</v>
      </c>
      <c r="U368" s="73" t="s">
        <v>506</v>
      </c>
      <c r="V368" s="73" t="s">
        <v>507</v>
      </c>
      <c r="W368" s="73" t="s">
        <v>5432</v>
      </c>
      <c r="X368" s="73" t="s">
        <v>508</v>
      </c>
      <c r="Y368" s="73"/>
      <c r="Z368" s="73" t="s">
        <v>3847</v>
      </c>
      <c r="AA368" s="70"/>
      <c r="AB368" s="78" t="s">
        <v>3782</v>
      </c>
      <c r="AC368" s="41" t="s">
        <v>3783</v>
      </c>
      <c r="AD368" s="53" t="b">
        <v>0</v>
      </c>
      <c r="AE368" s="54">
        <v>1.1487000000000001</v>
      </c>
      <c r="AF368" s="3" t="s">
        <v>3847</v>
      </c>
      <c r="AG368" s="3"/>
      <c r="AM368" s="73"/>
      <c r="AP368" s="3"/>
      <c r="AY368" s="3"/>
    </row>
    <row r="369" spans="2:51" ht="48" customHeight="1">
      <c r="B369" s="3" t="s">
        <v>514</v>
      </c>
      <c r="C369" s="7" t="s">
        <v>515</v>
      </c>
      <c r="D369" s="3" t="s">
        <v>3847</v>
      </c>
      <c r="E369" t="s">
        <v>512</v>
      </c>
      <c r="F369" s="3" t="s">
        <v>511</v>
      </c>
      <c r="G369" s="13" t="s">
        <v>444</v>
      </c>
      <c r="H369" s="8" t="s">
        <v>4330</v>
      </c>
      <c r="I369" s="3"/>
      <c r="K369" s="32" t="s">
        <v>4105</v>
      </c>
      <c r="L369" s="3">
        <v>0</v>
      </c>
      <c r="M369" s="3">
        <v>1000</v>
      </c>
      <c r="N369" s="3"/>
      <c r="O369" s="116">
        <f>VLOOKUP(E369,'Raw Data'!$B$7:$C$491,2,FALSE)</f>
        <v>0</v>
      </c>
      <c r="P369" s="119"/>
      <c r="Q369" s="48">
        <v>312</v>
      </c>
      <c r="R369" s="73" t="s">
        <v>512</v>
      </c>
      <c r="S369" s="73" t="s">
        <v>513</v>
      </c>
      <c r="T369" s="86" t="s">
        <v>489</v>
      </c>
      <c r="U369" s="73" t="s">
        <v>516</v>
      </c>
      <c r="V369" s="73" t="s">
        <v>517</v>
      </c>
      <c r="W369" s="73" t="s">
        <v>5433</v>
      </c>
      <c r="X369" s="73" t="s">
        <v>515</v>
      </c>
      <c r="Y369" s="73"/>
      <c r="Z369" s="73" t="s">
        <v>3847</v>
      </c>
      <c r="AA369" s="70" t="s">
        <v>4463</v>
      </c>
      <c r="AB369" s="78" t="s">
        <v>3785</v>
      </c>
      <c r="AC369" s="41" t="s">
        <v>3783</v>
      </c>
      <c r="AD369" s="53" t="b">
        <v>0</v>
      </c>
      <c r="AE369" s="54">
        <v>-4.3044000000000002</v>
      </c>
      <c r="AF369" s="3" t="s">
        <v>3847</v>
      </c>
      <c r="AG369" s="3"/>
      <c r="AM369" s="73"/>
      <c r="AP369" s="3"/>
      <c r="AY369" s="3"/>
    </row>
    <row r="370" spans="2:51" ht="32" customHeight="1">
      <c r="B370" s="3" t="s">
        <v>503</v>
      </c>
      <c r="C370" s="7" t="s">
        <v>502</v>
      </c>
      <c r="D370" s="3" t="s">
        <v>3847</v>
      </c>
      <c r="E370" t="s">
        <v>494</v>
      </c>
      <c r="F370" s="7" t="s">
        <v>490</v>
      </c>
      <c r="G370" s="13" t="s">
        <v>444</v>
      </c>
      <c r="H370" s="8" t="s">
        <v>491</v>
      </c>
      <c r="I370" s="3"/>
      <c r="K370" s="32" t="s">
        <v>4106</v>
      </c>
      <c r="L370" s="3">
        <v>0</v>
      </c>
      <c r="M370" s="3">
        <v>1000</v>
      </c>
      <c r="N370" s="3"/>
      <c r="O370" s="116">
        <f>VLOOKUP(E370,'Raw Data'!$B$7:$C$491,2,FALSE)</f>
        <v>3.5000000000000001E-3</v>
      </c>
      <c r="P370" s="119"/>
      <c r="Q370" s="48">
        <v>313</v>
      </c>
      <c r="R370" s="73" t="s">
        <v>494</v>
      </c>
      <c r="S370" s="73" t="s">
        <v>495</v>
      </c>
      <c r="T370" s="86" t="s">
        <v>487</v>
      </c>
      <c r="U370" s="73" t="s">
        <v>498</v>
      </c>
      <c r="V370" s="73" t="s">
        <v>499</v>
      </c>
      <c r="W370" s="73" t="s">
        <v>5434</v>
      </c>
      <c r="X370" s="73" t="s">
        <v>502</v>
      </c>
      <c r="Y370" s="73"/>
      <c r="Z370" s="73" t="s">
        <v>3847</v>
      </c>
      <c r="AA370" s="68" t="s">
        <v>4539</v>
      </c>
      <c r="AB370" s="78" t="s">
        <v>3782</v>
      </c>
      <c r="AC370" s="41" t="s">
        <v>3785</v>
      </c>
      <c r="AD370" s="53" t="b">
        <v>1</v>
      </c>
      <c r="AE370" s="54">
        <v>7.9705000000000004</v>
      </c>
      <c r="AF370" s="3" t="s">
        <v>3847</v>
      </c>
      <c r="AG370" s="3"/>
      <c r="AM370" s="73"/>
      <c r="AP370" s="3"/>
      <c r="AY370" s="66"/>
    </row>
    <row r="371" spans="2:51">
      <c r="B371" s="18"/>
      <c r="C371" s="18"/>
      <c r="D371" s="3" t="s">
        <v>3847</v>
      </c>
      <c r="E371" s="1"/>
      <c r="F371" s="18"/>
      <c r="G371" s="18"/>
      <c r="H371" s="27"/>
      <c r="I371" s="18"/>
      <c r="K371" s="27"/>
      <c r="L371" s="18"/>
      <c r="M371" s="18"/>
      <c r="N371" s="3"/>
      <c r="O371" s="118"/>
      <c r="P371" s="119"/>
      <c r="Q371" s="52"/>
      <c r="R371" s="87"/>
      <c r="S371" s="87"/>
      <c r="T371" s="87"/>
      <c r="U371" s="87"/>
      <c r="V371" s="87"/>
      <c r="W371" s="87"/>
      <c r="X371" s="87"/>
      <c r="Y371" s="87"/>
      <c r="Z371" s="73" t="s">
        <v>3847</v>
      </c>
      <c r="AA371" s="71"/>
      <c r="AB371" s="79"/>
      <c r="AC371" s="44"/>
      <c r="AD371" s="50"/>
      <c r="AE371" s="51"/>
      <c r="AF371" s="3" t="s">
        <v>3847</v>
      </c>
      <c r="AG371" s="3"/>
      <c r="AM371" s="73"/>
      <c r="AP371" s="3"/>
      <c r="AY371" s="3"/>
    </row>
    <row r="372" spans="2:51" ht="32" customHeight="1">
      <c r="B372" s="7" t="s">
        <v>551</v>
      </c>
      <c r="C372" s="7" t="s">
        <v>573</v>
      </c>
      <c r="D372" s="3" t="s">
        <v>3847</v>
      </c>
      <c r="E372" t="s">
        <v>529</v>
      </c>
      <c r="F372" s="7" t="s">
        <v>520</v>
      </c>
      <c r="G372" s="2" t="s">
        <v>519</v>
      </c>
      <c r="H372" s="29" t="s">
        <v>4331</v>
      </c>
      <c r="I372" s="7"/>
      <c r="K372" s="26" t="s">
        <v>4107</v>
      </c>
      <c r="L372" s="7">
        <v>0</v>
      </c>
      <c r="M372" s="7">
        <v>1000</v>
      </c>
      <c r="N372" s="3"/>
      <c r="O372" s="116">
        <f>VLOOKUP(E372,'Raw Data'!$B$7:$C$491,2,FALSE)</f>
        <v>0</v>
      </c>
      <c r="P372" s="119"/>
      <c r="Q372" s="48">
        <v>314</v>
      </c>
      <c r="R372" s="85" t="s">
        <v>529</v>
      </c>
      <c r="S372" s="85" t="s">
        <v>530</v>
      </c>
      <c r="T372" s="86" t="s">
        <v>600</v>
      </c>
      <c r="U372" s="85" t="s">
        <v>560</v>
      </c>
      <c r="V372" s="85" t="s">
        <v>561</v>
      </c>
      <c r="W372" s="73" t="s">
        <v>5435</v>
      </c>
      <c r="X372" s="85" t="s">
        <v>573</v>
      </c>
      <c r="Y372" s="85"/>
      <c r="Z372" s="73" t="s">
        <v>3847</v>
      </c>
      <c r="AA372" s="69" t="s">
        <v>4438</v>
      </c>
      <c r="AB372" s="78" t="s">
        <v>3784</v>
      </c>
      <c r="AC372" s="41" t="s">
        <v>3785</v>
      </c>
      <c r="AD372" s="46" t="b">
        <v>1</v>
      </c>
      <c r="AE372" s="47">
        <v>26.314599999999999</v>
      </c>
      <c r="AF372" s="3" t="s">
        <v>3847</v>
      </c>
      <c r="AG372" s="3"/>
      <c r="AM372" s="73"/>
      <c r="AP372" s="3"/>
      <c r="AY372" s="3"/>
    </row>
    <row r="373" spans="2:51" ht="64" customHeight="1">
      <c r="B373" s="7" t="s">
        <v>5775</v>
      </c>
      <c r="C373" s="7" t="s">
        <v>598</v>
      </c>
      <c r="D373" s="3" t="s">
        <v>3847</v>
      </c>
      <c r="E373" t="s">
        <v>593</v>
      </c>
      <c r="F373" s="7" t="s">
        <v>354</v>
      </c>
      <c r="G373" s="2" t="s">
        <v>519</v>
      </c>
      <c r="H373" s="29" t="s">
        <v>5267</v>
      </c>
      <c r="I373" s="3" t="s">
        <v>5205</v>
      </c>
      <c r="K373" s="32" t="s">
        <v>5236</v>
      </c>
      <c r="L373" s="3">
        <v>-1000</v>
      </c>
      <c r="M373" s="7">
        <v>1000</v>
      </c>
      <c r="N373" s="3"/>
      <c r="O373" s="116">
        <f>VLOOKUP(E373,'Raw Data'!$B$7:$C$491,2,FALSE)</f>
        <v>0</v>
      </c>
      <c r="P373" s="119"/>
      <c r="Q373" s="48">
        <v>315</v>
      </c>
      <c r="R373" s="85" t="s">
        <v>593</v>
      </c>
      <c r="S373" s="85" t="s">
        <v>5620</v>
      </c>
      <c r="T373" s="86" t="s">
        <v>354</v>
      </c>
      <c r="U373" s="73" t="s">
        <v>594</v>
      </c>
      <c r="V373" s="73" t="s">
        <v>594</v>
      </c>
      <c r="W373" s="73" t="s">
        <v>594</v>
      </c>
      <c r="X373" s="73" t="s">
        <v>594</v>
      </c>
      <c r="Y373" s="85"/>
      <c r="Z373" s="73" t="s">
        <v>3847</v>
      </c>
      <c r="AA373" s="69" t="s">
        <v>4540</v>
      </c>
      <c r="AB373" s="78"/>
      <c r="AC373" s="41"/>
      <c r="AD373" s="46"/>
      <c r="AE373" s="47"/>
      <c r="AF373" s="3" t="s">
        <v>3847</v>
      </c>
      <c r="AG373" s="3"/>
      <c r="AM373" s="73"/>
      <c r="AP373" s="3"/>
      <c r="AY373" s="3"/>
    </row>
    <row r="374" spans="2:51" ht="32" customHeight="1">
      <c r="B374" s="7" t="s">
        <v>552</v>
      </c>
      <c r="C374" s="7" t="s">
        <v>572</v>
      </c>
      <c r="D374" s="3" t="s">
        <v>3847</v>
      </c>
      <c r="E374" t="s">
        <v>531</v>
      </c>
      <c r="F374" s="7" t="s">
        <v>521</v>
      </c>
      <c r="G374" s="2" t="s">
        <v>519</v>
      </c>
      <c r="H374" s="29" t="s">
        <v>4332</v>
      </c>
      <c r="I374" s="7"/>
      <c r="K374" s="26" t="s">
        <v>4108</v>
      </c>
      <c r="L374" s="7">
        <v>-1000</v>
      </c>
      <c r="M374" s="7">
        <v>1000</v>
      </c>
      <c r="N374" s="3"/>
      <c r="O374" s="116">
        <f>VLOOKUP(E374,'Raw Data'!$B$7:$C$491,2,FALSE)</f>
        <v>0</v>
      </c>
      <c r="P374" s="119"/>
      <c r="Q374" s="48">
        <v>316</v>
      </c>
      <c r="R374" s="85" t="s">
        <v>531</v>
      </c>
      <c r="S374" s="85" t="s">
        <v>532</v>
      </c>
      <c r="T374" s="86" t="s">
        <v>601</v>
      </c>
      <c r="U374" s="85" t="s">
        <v>562</v>
      </c>
      <c r="V374" s="85" t="s">
        <v>563</v>
      </c>
      <c r="W374" s="73" t="s">
        <v>5436</v>
      </c>
      <c r="X374" s="85" t="s">
        <v>572</v>
      </c>
      <c r="Y374" s="85"/>
      <c r="Z374" s="73" t="s">
        <v>3847</v>
      </c>
      <c r="AA374" s="70"/>
      <c r="AB374" s="78" t="s">
        <v>3785</v>
      </c>
      <c r="AC374" s="41" t="s">
        <v>3783</v>
      </c>
      <c r="AD374" s="46" t="b">
        <v>1</v>
      </c>
      <c r="AE374" s="47">
        <v>1.5686</v>
      </c>
      <c r="AF374" s="3" t="s">
        <v>3847</v>
      </c>
      <c r="AG374" s="3"/>
      <c r="AM374" s="73"/>
      <c r="AP374" s="3"/>
      <c r="AY374" s="3"/>
    </row>
    <row r="375" spans="2:51" ht="48" customHeight="1">
      <c r="B375" s="7" t="s">
        <v>553</v>
      </c>
      <c r="C375" s="7" t="s">
        <v>571</v>
      </c>
      <c r="D375" s="3" t="s">
        <v>3847</v>
      </c>
      <c r="E375" t="s">
        <v>533</v>
      </c>
      <c r="F375" s="7" t="s">
        <v>522</v>
      </c>
      <c r="G375" s="2" t="s">
        <v>519</v>
      </c>
      <c r="H375" s="29" t="s">
        <v>4333</v>
      </c>
      <c r="I375" s="7"/>
      <c r="K375" s="26" t="s">
        <v>4109</v>
      </c>
      <c r="L375" s="3">
        <v>0</v>
      </c>
      <c r="M375" s="7">
        <v>1000</v>
      </c>
      <c r="N375" s="3"/>
      <c r="O375" s="116">
        <f>VLOOKUP(E375,'Raw Data'!$B$7:$C$491,2,FALSE)</f>
        <v>0</v>
      </c>
      <c r="P375" s="119"/>
      <c r="Q375" s="48">
        <v>317</v>
      </c>
      <c r="R375" s="85" t="s">
        <v>533</v>
      </c>
      <c r="S375" s="85" t="s">
        <v>534</v>
      </c>
      <c r="T375" s="86" t="s">
        <v>602</v>
      </c>
      <c r="U375" s="85" t="s">
        <v>533</v>
      </c>
      <c r="V375" s="85" t="s">
        <v>564</v>
      </c>
      <c r="W375" s="73" t="s">
        <v>5437</v>
      </c>
      <c r="X375" s="85" t="s">
        <v>571</v>
      </c>
      <c r="Y375" s="85"/>
      <c r="Z375" s="73" t="s">
        <v>3847</v>
      </c>
      <c r="AA375" s="70" t="s">
        <v>4531</v>
      </c>
      <c r="AB375" s="78" t="s">
        <v>3782</v>
      </c>
      <c r="AC375" s="41" t="s">
        <v>3785</v>
      </c>
      <c r="AD375" s="46" t="b">
        <v>1</v>
      </c>
      <c r="AE375" s="47">
        <v>7.258</v>
      </c>
      <c r="AF375" s="3" t="s">
        <v>3847</v>
      </c>
      <c r="AG375" s="3"/>
      <c r="AM375" s="73"/>
      <c r="AP375" s="3"/>
      <c r="AY375" s="3"/>
    </row>
    <row r="376" spans="2:51" ht="27">
      <c r="B376" s="7" t="s">
        <v>554</v>
      </c>
      <c r="C376" s="7" t="s">
        <v>570</v>
      </c>
      <c r="D376" s="3" t="s">
        <v>3847</v>
      </c>
      <c r="E376" t="s">
        <v>535</v>
      </c>
      <c r="F376" s="7" t="s">
        <v>523</v>
      </c>
      <c r="G376" s="2" t="s">
        <v>519</v>
      </c>
      <c r="H376" s="29" t="s">
        <v>4334</v>
      </c>
      <c r="I376" s="7"/>
      <c r="K376" s="26" t="s">
        <v>4110</v>
      </c>
      <c r="L376" s="3">
        <v>-1000</v>
      </c>
      <c r="M376" s="7">
        <v>1000</v>
      </c>
      <c r="N376" s="3"/>
      <c r="O376" s="116">
        <f>VLOOKUP(E376,'Raw Data'!$B$7:$C$491,2,FALSE)</f>
        <v>0</v>
      </c>
      <c r="P376" s="119"/>
      <c r="Q376" s="48">
        <v>318</v>
      </c>
      <c r="R376" s="85" t="s">
        <v>535</v>
      </c>
      <c r="S376" s="85" t="s">
        <v>536</v>
      </c>
      <c r="T376" s="86" t="s">
        <v>603</v>
      </c>
      <c r="U376" s="85" t="s">
        <v>565</v>
      </c>
      <c r="V376" s="85" t="s">
        <v>566</v>
      </c>
      <c r="W376" s="73" t="s">
        <v>5438</v>
      </c>
      <c r="X376" s="85" t="s">
        <v>570</v>
      </c>
      <c r="Y376" s="85"/>
      <c r="Z376" s="73" t="s">
        <v>3847</v>
      </c>
      <c r="AA376" s="70"/>
      <c r="AB376" s="78" t="s">
        <v>3785</v>
      </c>
      <c r="AC376" s="41" t="s">
        <v>3782</v>
      </c>
      <c r="AD376" s="46" t="b">
        <v>0</v>
      </c>
      <c r="AE376" s="47">
        <v>-5.1848000000000001</v>
      </c>
      <c r="AF376" s="3" t="s">
        <v>3847</v>
      </c>
      <c r="AG376" s="3"/>
      <c r="AM376" s="73"/>
      <c r="AP376" s="3"/>
      <c r="AY376" s="3"/>
    </row>
    <row r="377" spans="2:51" ht="32" customHeight="1">
      <c r="B377" s="7" t="s">
        <v>555</v>
      </c>
      <c r="C377" s="7" t="s">
        <v>569</v>
      </c>
      <c r="D377" s="3" t="s">
        <v>3847</v>
      </c>
      <c r="E377" t="s">
        <v>537</v>
      </c>
      <c r="F377" s="7" t="s">
        <v>524</v>
      </c>
      <c r="G377" s="2" t="s">
        <v>519</v>
      </c>
      <c r="H377" s="29" t="s">
        <v>4335</v>
      </c>
      <c r="I377" s="7"/>
      <c r="K377" s="26" t="s">
        <v>4111</v>
      </c>
      <c r="L377" s="3">
        <v>0</v>
      </c>
      <c r="M377" s="7">
        <v>1000</v>
      </c>
      <c r="N377" s="3"/>
      <c r="O377" s="116">
        <f>VLOOKUP(E377,'Raw Data'!$B$7:$C$491,2,FALSE)</f>
        <v>0</v>
      </c>
      <c r="P377" s="119"/>
      <c r="Q377" s="48">
        <v>319</v>
      </c>
      <c r="R377" s="85" t="s">
        <v>537</v>
      </c>
      <c r="S377" s="85" t="s">
        <v>538</v>
      </c>
      <c r="T377" s="86" t="s">
        <v>604</v>
      </c>
      <c r="U377" s="85" t="s">
        <v>567</v>
      </c>
      <c r="V377" s="85" t="s">
        <v>568</v>
      </c>
      <c r="W377" s="73" t="s">
        <v>5439</v>
      </c>
      <c r="X377" s="85" t="s">
        <v>569</v>
      </c>
      <c r="Y377" s="85"/>
      <c r="Z377" s="73" t="s">
        <v>3847</v>
      </c>
      <c r="AA377" s="70" t="s">
        <v>4435</v>
      </c>
      <c r="AB377" s="78" t="s">
        <v>3785</v>
      </c>
      <c r="AC377" s="41" t="s">
        <v>3783</v>
      </c>
      <c r="AD377" s="46" t="b">
        <v>0</v>
      </c>
      <c r="AE377" s="47">
        <v>1.2625</v>
      </c>
      <c r="AF377" s="3" t="s">
        <v>3847</v>
      </c>
      <c r="AG377" s="3"/>
      <c r="AM377" s="73"/>
      <c r="AP377" s="3"/>
      <c r="AY377" s="3"/>
    </row>
    <row r="378" spans="2:51" ht="64" customHeight="1">
      <c r="B378" s="7" t="s">
        <v>556</v>
      </c>
      <c r="C378" s="7" t="s">
        <v>576</v>
      </c>
      <c r="D378" s="3" t="s">
        <v>3847</v>
      </c>
      <c r="E378" t="s">
        <v>539</v>
      </c>
      <c r="F378" s="7" t="s">
        <v>525</v>
      </c>
      <c r="G378" s="2" t="s">
        <v>519</v>
      </c>
      <c r="H378" s="29" t="s">
        <v>4336</v>
      </c>
      <c r="I378" s="7"/>
      <c r="K378" s="26" t="s">
        <v>4112</v>
      </c>
      <c r="L378" s="3">
        <v>0</v>
      </c>
      <c r="M378" s="7">
        <v>1000</v>
      </c>
      <c r="N378" s="3"/>
      <c r="O378" s="116">
        <f>VLOOKUP(E378,'Raw Data'!$B$7:$C$491,2,FALSE)</f>
        <v>0</v>
      </c>
      <c r="P378" s="119"/>
      <c r="Q378" s="48">
        <v>320</v>
      </c>
      <c r="R378" s="85" t="s">
        <v>539</v>
      </c>
      <c r="S378" s="85" t="s">
        <v>540</v>
      </c>
      <c r="T378" s="86" t="s">
        <v>605</v>
      </c>
      <c r="U378" s="85" t="s">
        <v>574</v>
      </c>
      <c r="V378" s="85" t="s">
        <v>575</v>
      </c>
      <c r="W378" s="73" t="s">
        <v>5440</v>
      </c>
      <c r="X378" s="85" t="s">
        <v>576</v>
      </c>
      <c r="Y378" s="85"/>
      <c r="Z378" s="73" t="s">
        <v>3847</v>
      </c>
      <c r="AA378" s="70" t="s">
        <v>4541</v>
      </c>
      <c r="AB378" s="78" t="s">
        <v>3782</v>
      </c>
      <c r="AC378" s="41" t="s">
        <v>3782</v>
      </c>
      <c r="AD378" s="46" t="b">
        <v>1</v>
      </c>
      <c r="AE378" s="47">
        <v>13.343400000000001</v>
      </c>
      <c r="AF378" s="3" t="s">
        <v>3847</v>
      </c>
      <c r="AG378" s="3"/>
      <c r="AM378" s="73"/>
      <c r="AP378" s="3"/>
      <c r="AY378" s="3"/>
    </row>
    <row r="379" spans="2:51" ht="64" customHeight="1">
      <c r="B379" s="7" t="s">
        <v>5774</v>
      </c>
      <c r="C379" s="7" t="s">
        <v>579</v>
      </c>
      <c r="D379" s="3" t="s">
        <v>3847</v>
      </c>
      <c r="E379" t="s">
        <v>5773</v>
      </c>
      <c r="F379" s="7" t="s">
        <v>526</v>
      </c>
      <c r="G379" s="2" t="s">
        <v>519</v>
      </c>
      <c r="H379" s="29" t="s">
        <v>4337</v>
      </c>
      <c r="I379" s="3" t="s">
        <v>5205</v>
      </c>
      <c r="K379" s="26" t="s">
        <v>4113</v>
      </c>
      <c r="L379" s="7">
        <v>0</v>
      </c>
      <c r="M379" s="7">
        <v>1000</v>
      </c>
      <c r="N379" s="3"/>
      <c r="O379" s="116">
        <f>VLOOKUP(E379,'Raw Data'!$B$7:$C$491,2,FALSE)</f>
        <v>0</v>
      </c>
      <c r="P379" s="119"/>
      <c r="Q379" s="48">
        <v>321</v>
      </c>
      <c r="R379" s="85" t="s">
        <v>541</v>
      </c>
      <c r="S379" s="85" t="s">
        <v>542</v>
      </c>
      <c r="T379" s="86" t="s">
        <v>606</v>
      </c>
      <c r="U379" s="85" t="s">
        <v>577</v>
      </c>
      <c r="V379" s="85" t="s">
        <v>578</v>
      </c>
      <c r="W379" s="73" t="s">
        <v>5441</v>
      </c>
      <c r="X379" s="85" t="s">
        <v>579</v>
      </c>
      <c r="Y379" s="85" t="s">
        <v>595</v>
      </c>
      <c r="Z379" s="73" t="s">
        <v>3847</v>
      </c>
      <c r="AA379" s="69" t="s">
        <v>4460</v>
      </c>
      <c r="AB379" s="78" t="s">
        <v>3782</v>
      </c>
      <c r="AC379" s="41" t="s">
        <v>3783</v>
      </c>
      <c r="AD379" s="46" t="b">
        <v>1</v>
      </c>
      <c r="AE379" s="47">
        <v>13.542299999999999</v>
      </c>
      <c r="AF379" s="3" t="s">
        <v>3847</v>
      </c>
      <c r="AG379" s="3"/>
      <c r="AM379" s="73"/>
      <c r="AP379" s="3"/>
      <c r="AY379" s="3"/>
    </row>
    <row r="380" spans="2:51" ht="32" customHeight="1">
      <c r="B380" s="7" t="s">
        <v>557</v>
      </c>
      <c r="C380" s="7" t="s">
        <v>582</v>
      </c>
      <c r="D380" s="3" t="s">
        <v>3847</v>
      </c>
      <c r="E380" t="s">
        <v>543</v>
      </c>
      <c r="F380" s="7" t="s">
        <v>527</v>
      </c>
      <c r="G380" s="2" t="s">
        <v>519</v>
      </c>
      <c r="H380" s="29" t="s">
        <v>4338</v>
      </c>
      <c r="I380" s="7"/>
      <c r="K380" s="26" t="s">
        <v>4114</v>
      </c>
      <c r="L380" s="7">
        <v>0</v>
      </c>
      <c r="M380" s="7">
        <v>1000</v>
      </c>
      <c r="N380" s="3"/>
      <c r="O380" s="116">
        <f>VLOOKUP(E380,'Raw Data'!$B$7:$C$491,2,FALSE)</f>
        <v>0</v>
      </c>
      <c r="P380" s="119"/>
      <c r="Q380" s="48">
        <v>322</v>
      </c>
      <c r="R380" s="85" t="s">
        <v>543</v>
      </c>
      <c r="S380" s="85" t="s">
        <v>544</v>
      </c>
      <c r="T380" s="86" t="s">
        <v>607</v>
      </c>
      <c r="U380" s="85" t="s">
        <v>580</v>
      </c>
      <c r="V380" s="85" t="s">
        <v>581</v>
      </c>
      <c r="W380" s="73" t="s">
        <v>5442</v>
      </c>
      <c r="X380" s="85" t="s">
        <v>582</v>
      </c>
      <c r="Y380" s="85"/>
      <c r="Z380" s="73" t="s">
        <v>3847</v>
      </c>
      <c r="AA380" s="69" t="s">
        <v>4450</v>
      </c>
      <c r="AB380" s="78" t="s">
        <v>3785</v>
      </c>
      <c r="AC380" s="41" t="s">
        <v>3785</v>
      </c>
      <c r="AD380" s="46" t="b">
        <v>1</v>
      </c>
      <c r="AE380" s="47">
        <v>30.208300000000001</v>
      </c>
      <c r="AF380" s="3" t="s">
        <v>3847</v>
      </c>
      <c r="AG380" s="3"/>
      <c r="AM380" s="73"/>
      <c r="AP380" s="3"/>
      <c r="AY380" s="3"/>
    </row>
    <row r="381" spans="2:51" ht="51" customHeight="1">
      <c r="B381" s="7" t="s">
        <v>597</v>
      </c>
      <c r="C381" s="7" t="s">
        <v>599</v>
      </c>
      <c r="D381" s="3" t="s">
        <v>3847</v>
      </c>
      <c r="E381" t="s">
        <v>596</v>
      </c>
      <c r="F381" s="7" t="s">
        <v>354</v>
      </c>
      <c r="G381" s="2" t="s">
        <v>519</v>
      </c>
      <c r="H381" s="29" t="s">
        <v>5266</v>
      </c>
      <c r="I381" s="3" t="s">
        <v>5205</v>
      </c>
      <c r="K381" s="32" t="s">
        <v>5880</v>
      </c>
      <c r="L381" s="3">
        <v>0</v>
      </c>
      <c r="M381" s="3">
        <v>1000</v>
      </c>
      <c r="N381" s="3"/>
      <c r="O381" s="116">
        <f>VLOOKUP(E381,'Raw Data'!$B$7:$C$491,2,FALSE)</f>
        <v>0</v>
      </c>
      <c r="P381" s="119"/>
      <c r="Q381" s="48">
        <v>323</v>
      </c>
      <c r="R381" s="85" t="s">
        <v>596</v>
      </c>
      <c r="S381" s="85" t="s">
        <v>5621</v>
      </c>
      <c r="T381" s="86" t="s">
        <v>354</v>
      </c>
      <c r="U381" s="73" t="s">
        <v>594</v>
      </c>
      <c r="V381" s="73" t="s">
        <v>594</v>
      </c>
      <c r="W381" s="73" t="s">
        <v>594</v>
      </c>
      <c r="X381" s="73" t="s">
        <v>594</v>
      </c>
      <c r="Y381" s="85" t="s">
        <v>5829</v>
      </c>
      <c r="Z381" s="73" t="s">
        <v>3847</v>
      </c>
      <c r="AA381" s="69"/>
      <c r="AB381" s="78"/>
      <c r="AC381" s="41"/>
      <c r="AD381" s="46"/>
      <c r="AE381" s="47"/>
      <c r="AF381" s="3" t="s">
        <v>3847</v>
      </c>
      <c r="AG381" s="3"/>
      <c r="AM381" s="73"/>
      <c r="AP381" s="3"/>
      <c r="AY381" s="3"/>
    </row>
    <row r="382" spans="2:51" ht="64" customHeight="1">
      <c r="B382" s="7" t="s">
        <v>558</v>
      </c>
      <c r="C382" s="7" t="s">
        <v>585</v>
      </c>
      <c r="D382" s="3" t="s">
        <v>3847</v>
      </c>
      <c r="E382" t="s">
        <v>545</v>
      </c>
      <c r="F382" s="7" t="s">
        <v>2594</v>
      </c>
      <c r="G382" s="2" t="s">
        <v>518</v>
      </c>
      <c r="H382" s="29" t="s">
        <v>4469</v>
      </c>
      <c r="I382" s="2"/>
      <c r="K382" s="26" t="s">
        <v>4115</v>
      </c>
      <c r="L382" s="3">
        <v>0</v>
      </c>
      <c r="M382" s="3">
        <v>1000</v>
      </c>
      <c r="N382" s="3"/>
      <c r="O382" s="116">
        <f>VLOOKUP(E382,'Raw Data'!$B$7:$C$491,2,FALSE)</f>
        <v>0</v>
      </c>
      <c r="P382" s="119"/>
      <c r="Q382" s="48">
        <v>324</v>
      </c>
      <c r="R382" s="85" t="s">
        <v>545</v>
      </c>
      <c r="S382" s="85" t="s">
        <v>546</v>
      </c>
      <c r="T382" s="86" t="s">
        <v>549</v>
      </c>
      <c r="U382" s="85" t="s">
        <v>583</v>
      </c>
      <c r="V382" s="85" t="s">
        <v>3817</v>
      </c>
      <c r="W382" t="s">
        <v>5501</v>
      </c>
      <c r="X382" s="85" t="s">
        <v>585</v>
      </c>
      <c r="Y382" s="86" t="s">
        <v>584</v>
      </c>
      <c r="Z382" s="73" t="s">
        <v>3847</v>
      </c>
      <c r="AA382" s="69" t="s">
        <v>4542</v>
      </c>
      <c r="AB382" s="78" t="s">
        <v>3816</v>
      </c>
      <c r="AC382" s="41" t="s">
        <v>3808</v>
      </c>
      <c r="AD382" s="58" t="s">
        <v>354</v>
      </c>
      <c r="AE382" s="59" t="s">
        <v>354</v>
      </c>
      <c r="AF382" s="3" t="s">
        <v>3847</v>
      </c>
      <c r="AG382" s="3"/>
      <c r="AM382" s="73"/>
      <c r="AP382" s="3"/>
      <c r="AY382" s="3"/>
    </row>
    <row r="383" spans="2:51" ht="32" customHeight="1">
      <c r="B383" s="7" t="s">
        <v>559</v>
      </c>
      <c r="C383" s="7" t="s">
        <v>591</v>
      </c>
      <c r="D383" s="3" t="s">
        <v>3847</v>
      </c>
      <c r="E383" t="s">
        <v>547</v>
      </c>
      <c r="F383" s="7" t="s">
        <v>528</v>
      </c>
      <c r="G383" s="2" t="s">
        <v>518</v>
      </c>
      <c r="H383" s="29" t="s">
        <v>4470</v>
      </c>
      <c r="I383" s="7"/>
      <c r="K383" s="26" t="s">
        <v>4116</v>
      </c>
      <c r="L383" s="3">
        <v>0</v>
      </c>
      <c r="M383" s="3">
        <v>1000</v>
      </c>
      <c r="N383" s="3"/>
      <c r="O383" s="116">
        <f>VLOOKUP(E383,'Raw Data'!$B$7:$C$491,2,FALSE)</f>
        <v>0</v>
      </c>
      <c r="P383" s="119"/>
      <c r="Q383" s="48">
        <v>325</v>
      </c>
      <c r="R383" s="85" t="s">
        <v>547</v>
      </c>
      <c r="S383" s="85" t="s">
        <v>548</v>
      </c>
      <c r="T383" s="86" t="s">
        <v>608</v>
      </c>
      <c r="U383" s="85" t="s">
        <v>589</v>
      </c>
      <c r="V383" s="85" t="s">
        <v>590</v>
      </c>
      <c r="W383" s="73" t="s">
        <v>5443</v>
      </c>
      <c r="X383" s="85" t="s">
        <v>591</v>
      </c>
      <c r="Y383" s="85"/>
      <c r="Z383" s="73" t="s">
        <v>3847</v>
      </c>
      <c r="AA383" s="70" t="s">
        <v>4543</v>
      </c>
      <c r="AB383" s="78" t="s">
        <v>3785</v>
      </c>
      <c r="AC383" s="41" t="s">
        <v>3785</v>
      </c>
      <c r="AD383" s="46" t="b">
        <v>0</v>
      </c>
      <c r="AE383" s="47">
        <v>-2.7787000000000002</v>
      </c>
      <c r="AF383" s="3" t="s">
        <v>3847</v>
      </c>
      <c r="AG383" s="3"/>
      <c r="AM383" s="73"/>
      <c r="AP383" s="3"/>
      <c r="AY383" s="3"/>
    </row>
    <row r="384" spans="2:51" ht="32" customHeight="1">
      <c r="B384" s="7" t="s">
        <v>550</v>
      </c>
      <c r="C384" s="7" t="s">
        <v>588</v>
      </c>
      <c r="D384" s="3" t="s">
        <v>3847</v>
      </c>
      <c r="E384" t="s">
        <v>4379</v>
      </c>
      <c r="F384" s="7" t="s">
        <v>528</v>
      </c>
      <c r="G384" s="2" t="s">
        <v>518</v>
      </c>
      <c r="H384" s="29" t="s">
        <v>4471</v>
      </c>
      <c r="I384" s="7"/>
      <c r="K384" s="26" t="s">
        <v>4117</v>
      </c>
      <c r="L384" s="3">
        <v>0</v>
      </c>
      <c r="M384" s="3">
        <v>1000</v>
      </c>
      <c r="N384" s="3"/>
      <c r="O384" s="116">
        <f>VLOOKUP(E384,'Raw Data'!$B$7:$C$491,2,FALSE)</f>
        <v>0</v>
      </c>
      <c r="P384" s="119"/>
      <c r="Q384" s="48">
        <v>326</v>
      </c>
      <c r="R384" s="85" t="s">
        <v>354</v>
      </c>
      <c r="S384" s="85" t="s">
        <v>354</v>
      </c>
      <c r="T384" s="86" t="s">
        <v>609</v>
      </c>
      <c r="U384" s="85" t="s">
        <v>586</v>
      </c>
      <c r="V384" s="85" t="s">
        <v>587</v>
      </c>
      <c r="W384" s="73" t="s">
        <v>5444</v>
      </c>
      <c r="X384" s="85" t="s">
        <v>588</v>
      </c>
      <c r="Y384" s="85"/>
      <c r="Z384" s="73" t="s">
        <v>3847</v>
      </c>
      <c r="AA384" s="70" t="s">
        <v>4543</v>
      </c>
      <c r="AB384" s="78" t="s">
        <v>3785</v>
      </c>
      <c r="AC384" s="41" t="s">
        <v>3785</v>
      </c>
      <c r="AD384" s="46" t="b">
        <v>0</v>
      </c>
      <c r="AE384" s="47">
        <v>-9.2074999999999996</v>
      </c>
      <c r="AF384" s="3" t="s">
        <v>3847</v>
      </c>
      <c r="AG384" s="3"/>
      <c r="AM384" s="73"/>
      <c r="AP384" s="3"/>
      <c r="AY384" s="3"/>
    </row>
    <row r="385" spans="2:51">
      <c r="B385" s="18"/>
      <c r="C385" s="18"/>
      <c r="D385" s="3" t="s">
        <v>3847</v>
      </c>
      <c r="E385" s="1"/>
      <c r="F385" s="18"/>
      <c r="G385" s="18"/>
      <c r="H385" s="27"/>
      <c r="I385" s="18"/>
      <c r="K385" s="27"/>
      <c r="L385" s="18"/>
      <c r="M385" s="18"/>
      <c r="N385" s="3"/>
      <c r="O385" s="118"/>
      <c r="P385" s="119"/>
      <c r="Q385" s="52"/>
      <c r="R385" s="87"/>
      <c r="S385" s="87"/>
      <c r="T385" s="87"/>
      <c r="U385" s="87"/>
      <c r="V385" s="87"/>
      <c r="W385" s="87"/>
      <c r="X385" s="87"/>
      <c r="Y385" s="87"/>
      <c r="Z385" s="73" t="s">
        <v>3847</v>
      </c>
      <c r="AA385" s="71"/>
      <c r="AB385" s="79"/>
      <c r="AC385" s="44"/>
      <c r="AD385" s="50"/>
      <c r="AE385" s="51"/>
      <c r="AF385" s="3" t="s">
        <v>3847</v>
      </c>
      <c r="AG385" s="3"/>
      <c r="AM385" s="73"/>
      <c r="AP385" s="3"/>
      <c r="AY385" s="3"/>
    </row>
    <row r="386" spans="2:51" ht="32" customHeight="1">
      <c r="B386" s="7" t="s">
        <v>2397</v>
      </c>
      <c r="C386" s="7" t="s">
        <v>2398</v>
      </c>
      <c r="D386" s="3" t="s">
        <v>3847</v>
      </c>
      <c r="E386" t="s">
        <v>2394</v>
      </c>
      <c r="F386" s="7" t="s">
        <v>2393</v>
      </c>
      <c r="G386" s="7" t="s">
        <v>2388</v>
      </c>
      <c r="H386" s="26" t="s">
        <v>4339</v>
      </c>
      <c r="I386" s="7"/>
      <c r="K386" s="26" t="s">
        <v>4118</v>
      </c>
      <c r="L386" s="7">
        <v>0</v>
      </c>
      <c r="M386" s="7">
        <v>1000</v>
      </c>
      <c r="N386" s="3"/>
      <c r="O386" s="116">
        <f>VLOOKUP(E386,'Raw Data'!$B$7:$C$491,2,FALSE)</f>
        <v>0</v>
      </c>
      <c r="P386" s="119"/>
      <c r="Q386" s="48">
        <v>327</v>
      </c>
      <c r="R386" s="85" t="s">
        <v>2394</v>
      </c>
      <c r="S386" s="85" t="s">
        <v>2395</v>
      </c>
      <c r="T386" s="85" t="s">
        <v>2396</v>
      </c>
      <c r="U386" s="85" t="s">
        <v>5856</v>
      </c>
      <c r="V386" s="85" t="s">
        <v>5857</v>
      </c>
      <c r="W386" s="73" t="s">
        <v>5445</v>
      </c>
      <c r="X386" s="85" t="s">
        <v>2399</v>
      </c>
      <c r="Y386" s="85"/>
      <c r="Z386" s="73" t="s">
        <v>3847</v>
      </c>
      <c r="AA386" s="70" t="s">
        <v>4490</v>
      </c>
      <c r="AB386" s="78" t="s">
        <v>3785</v>
      </c>
      <c r="AC386" s="41" t="s">
        <v>3782</v>
      </c>
      <c r="AD386" s="46" t="b">
        <v>0</v>
      </c>
      <c r="AE386" s="47">
        <v>-3.8147000000000002</v>
      </c>
      <c r="AF386" s="3" t="s">
        <v>3847</v>
      </c>
      <c r="AG386" s="3"/>
      <c r="AM386" s="73"/>
      <c r="AP386" s="3"/>
      <c r="AY386" s="3"/>
    </row>
    <row r="387" spans="2:51" ht="32" customHeight="1">
      <c r="B387" s="85" t="s">
        <v>5813</v>
      </c>
      <c r="C387" s="7"/>
      <c r="D387" s="3"/>
      <c r="E387" s="85" t="s">
        <v>5808</v>
      </c>
      <c r="F387" s="7" t="s">
        <v>5811</v>
      </c>
      <c r="G387" s="7" t="s">
        <v>2388</v>
      </c>
      <c r="H387" s="26" t="s">
        <v>5849</v>
      </c>
      <c r="I387" s="7"/>
      <c r="K387" s="26" t="s">
        <v>5848</v>
      </c>
      <c r="L387" s="3">
        <v>0</v>
      </c>
      <c r="M387" s="3">
        <v>1000</v>
      </c>
      <c r="N387" s="3"/>
      <c r="O387" s="116">
        <f>VLOOKUP(E387,'Raw Data'!$B$7:$C$491,2,FALSE)</f>
        <v>0.01</v>
      </c>
      <c r="P387" s="119"/>
      <c r="Q387" s="48">
        <v>328</v>
      </c>
      <c r="R387" s="85" t="s">
        <v>5808</v>
      </c>
      <c r="S387" s="85" t="s">
        <v>5807</v>
      </c>
      <c r="T387" s="85" t="s">
        <v>5812</v>
      </c>
      <c r="U387" s="73" t="s">
        <v>5806</v>
      </c>
      <c r="V387" s="85" t="s">
        <v>5815</v>
      </c>
      <c r="W387" s="73" t="s">
        <v>5814</v>
      </c>
      <c r="X387" s="85" t="s">
        <v>5816</v>
      </c>
      <c r="Y387" s="85" t="s">
        <v>5805</v>
      </c>
      <c r="Z387" s="73"/>
      <c r="AA387" s="70" t="s">
        <v>4450</v>
      </c>
      <c r="AB387" s="78" t="s">
        <v>3782</v>
      </c>
      <c r="AC387" s="41" t="s">
        <v>3782</v>
      </c>
      <c r="AD387" s="46" t="b">
        <v>1</v>
      </c>
      <c r="AE387" s="47">
        <v>18.158000000000001</v>
      </c>
      <c r="AF387" s="3"/>
      <c r="AG387" s="3"/>
      <c r="AM387" s="73"/>
      <c r="AP387" s="3"/>
      <c r="AY387" s="3"/>
    </row>
    <row r="388" spans="2:51" ht="32" customHeight="1">
      <c r="B388" s="85" t="s">
        <v>5818</v>
      </c>
      <c r="C388" s="7"/>
      <c r="D388" s="3"/>
      <c r="E388" s="85" t="s">
        <v>5809</v>
      </c>
      <c r="F388" s="7" t="s">
        <v>354</v>
      </c>
      <c r="G388" s="7" t="s">
        <v>2388</v>
      </c>
      <c r="H388" s="26" t="s">
        <v>5817</v>
      </c>
      <c r="I388" s="3" t="s">
        <v>5205</v>
      </c>
      <c r="K388" s="32" t="s">
        <v>5910</v>
      </c>
      <c r="L388" s="3">
        <v>0</v>
      </c>
      <c r="M388" s="3">
        <v>1000</v>
      </c>
      <c r="N388" s="3"/>
      <c r="O388" s="116">
        <f>VLOOKUP(E388,'Raw Data'!$B$7:$C$491,2,FALSE)</f>
        <v>0</v>
      </c>
      <c r="P388" s="119"/>
      <c r="Q388" s="48">
        <v>329</v>
      </c>
      <c r="R388" s="85" t="s">
        <v>5809</v>
      </c>
      <c r="S388" s="85" t="s">
        <v>5810</v>
      </c>
      <c r="T388" s="85" t="s">
        <v>354</v>
      </c>
      <c r="U388" s="85"/>
      <c r="V388" s="85"/>
      <c r="W388" s="73"/>
      <c r="X388" s="85"/>
      <c r="Y388" s="85"/>
      <c r="Z388" s="73"/>
      <c r="AA388" s="70"/>
      <c r="AB388" s="78"/>
      <c r="AC388" s="41"/>
      <c r="AD388" s="46"/>
      <c r="AE388" s="47"/>
      <c r="AF388" s="3"/>
      <c r="AG388" s="3"/>
      <c r="AM388" s="73"/>
      <c r="AP388" s="3"/>
      <c r="AY388" s="3"/>
    </row>
    <row r="389" spans="2:51" ht="48" customHeight="1">
      <c r="B389" s="7" t="s">
        <v>2438</v>
      </c>
      <c r="C389" s="7" t="s">
        <v>2443</v>
      </c>
      <c r="D389" s="3" t="s">
        <v>3847</v>
      </c>
      <c r="E389" t="s">
        <v>4380</v>
      </c>
      <c r="F389" s="4" t="s">
        <v>2387</v>
      </c>
      <c r="G389" s="7" t="s">
        <v>2388</v>
      </c>
      <c r="H389" s="8" t="s">
        <v>2385</v>
      </c>
      <c r="I389" s="7"/>
      <c r="K389" s="26" t="s">
        <v>4119</v>
      </c>
      <c r="L389" s="3">
        <v>0</v>
      </c>
      <c r="M389" s="7">
        <v>1000</v>
      </c>
      <c r="N389" s="3"/>
      <c r="O389" s="116">
        <f>VLOOKUP(E389,'Raw Data'!$B$7:$C$491,2,FALSE)</f>
        <v>0</v>
      </c>
      <c r="P389" s="119"/>
      <c r="Q389" s="48">
        <v>330</v>
      </c>
      <c r="R389" s="85" t="s">
        <v>2391</v>
      </c>
      <c r="S389" s="85" t="s">
        <v>2392</v>
      </c>
      <c r="T389" s="86" t="s">
        <v>2386</v>
      </c>
      <c r="U389" s="85" t="s">
        <v>2444</v>
      </c>
      <c r="V389" s="85" t="s">
        <v>2446</v>
      </c>
      <c r="W389" s="73" t="s">
        <v>5446</v>
      </c>
      <c r="X389" s="85" t="s">
        <v>2445</v>
      </c>
      <c r="Y389" s="85" t="s">
        <v>2436</v>
      </c>
      <c r="Z389" s="73" t="s">
        <v>3847</v>
      </c>
      <c r="AA389" s="70" t="s">
        <v>4450</v>
      </c>
      <c r="AB389" s="78" t="s">
        <v>3782</v>
      </c>
      <c r="AC389" s="41" t="s">
        <v>3785</v>
      </c>
      <c r="AD389" s="46" t="b">
        <v>1</v>
      </c>
      <c r="AE389" s="47">
        <v>2.7219000000000002</v>
      </c>
      <c r="AF389" s="3" t="s">
        <v>3847</v>
      </c>
      <c r="AG389" s="3"/>
      <c r="AM389" s="73"/>
      <c r="AP389" s="3"/>
      <c r="AY389" s="3"/>
    </row>
    <row r="390" spans="2:51" ht="32" customHeight="1">
      <c r="B390" s="7" t="s">
        <v>2437</v>
      </c>
      <c r="C390" s="7" t="s">
        <v>2439</v>
      </c>
      <c r="D390" s="3" t="s">
        <v>3847</v>
      </c>
      <c r="E390" t="s">
        <v>4381</v>
      </c>
      <c r="F390" s="4" t="s">
        <v>2372</v>
      </c>
      <c r="G390" s="7" t="s">
        <v>2388</v>
      </c>
      <c r="H390" s="8" t="s">
        <v>5967</v>
      </c>
      <c r="I390" s="7"/>
      <c r="K390" s="26" t="s">
        <v>4120</v>
      </c>
      <c r="L390" s="3">
        <v>0</v>
      </c>
      <c r="M390" s="7">
        <v>1000</v>
      </c>
      <c r="N390" s="3"/>
      <c r="O390" s="116">
        <f>VLOOKUP(E390,'Raw Data'!$B$7:$C$491,2,FALSE)</f>
        <v>0</v>
      </c>
      <c r="P390" s="119"/>
      <c r="Q390" s="48">
        <v>331</v>
      </c>
      <c r="R390" s="85" t="s">
        <v>354</v>
      </c>
      <c r="S390" s="85" t="s">
        <v>354</v>
      </c>
      <c r="T390" s="86" t="s">
        <v>2373</v>
      </c>
      <c r="U390" s="85" t="s">
        <v>2440</v>
      </c>
      <c r="V390" s="85" t="s">
        <v>2441</v>
      </c>
      <c r="W390" s="73" t="s">
        <v>5447</v>
      </c>
      <c r="X390" s="85" t="s">
        <v>2442</v>
      </c>
      <c r="Y390" s="85" t="s">
        <v>2447</v>
      </c>
      <c r="Z390" s="73" t="s">
        <v>3847</v>
      </c>
      <c r="AA390" s="70" t="s">
        <v>4450</v>
      </c>
      <c r="AB390" s="78" t="s">
        <v>3782</v>
      </c>
      <c r="AC390" s="41" t="s">
        <v>3783</v>
      </c>
      <c r="AD390" s="46" t="b">
        <v>1</v>
      </c>
      <c r="AE390" s="47">
        <v>5.9985999999999997</v>
      </c>
      <c r="AF390" s="3" t="s">
        <v>3847</v>
      </c>
      <c r="AG390" s="3"/>
      <c r="AM390" s="73"/>
      <c r="AP390" s="3"/>
      <c r="AY390" s="3"/>
    </row>
    <row r="391" spans="2:51" ht="32" customHeight="1">
      <c r="B391" s="7" t="s">
        <v>2418</v>
      </c>
      <c r="C391" s="7" t="s">
        <v>2419</v>
      </c>
      <c r="D391" s="3" t="s">
        <v>3847</v>
      </c>
      <c r="E391" t="s">
        <v>2389</v>
      </c>
      <c r="F391" s="4" t="s">
        <v>2381</v>
      </c>
      <c r="G391" s="7" t="s">
        <v>2388</v>
      </c>
      <c r="H391" s="8" t="s">
        <v>2384</v>
      </c>
      <c r="I391" s="7"/>
      <c r="K391" s="26" t="s">
        <v>4121</v>
      </c>
      <c r="L391" s="7">
        <v>-1000</v>
      </c>
      <c r="M391" s="7">
        <v>1000</v>
      </c>
      <c r="N391" s="3"/>
      <c r="O391" s="116">
        <f>VLOOKUP(E391,'Raw Data'!$B$7:$C$491,2,FALSE)</f>
        <v>0</v>
      </c>
      <c r="P391" s="119"/>
      <c r="Q391" s="48">
        <v>332</v>
      </c>
      <c r="R391" s="85" t="s">
        <v>2389</v>
      </c>
      <c r="S391" s="85" t="s">
        <v>2390</v>
      </c>
      <c r="T391" s="86" t="s">
        <v>2383</v>
      </c>
      <c r="U391" s="85" t="s">
        <v>2420</v>
      </c>
      <c r="V391" s="85" t="s">
        <v>2421</v>
      </c>
      <c r="W391" s="73" t="s">
        <v>5448</v>
      </c>
      <c r="X391" s="85" t="s">
        <v>2422</v>
      </c>
      <c r="Y391" s="85"/>
      <c r="Z391" s="73" t="s">
        <v>3847</v>
      </c>
      <c r="AA391" s="70"/>
      <c r="AB391" s="78" t="s">
        <v>3782</v>
      </c>
      <c r="AC391" s="41" t="s">
        <v>3783</v>
      </c>
      <c r="AD391" s="46" t="b">
        <v>1</v>
      </c>
      <c r="AE391" s="47">
        <v>18.749099999999999</v>
      </c>
      <c r="AF391" s="3" t="s">
        <v>3847</v>
      </c>
      <c r="AG391" s="3"/>
      <c r="AM391" s="73"/>
      <c r="AP391" s="3"/>
      <c r="AY391" s="3"/>
    </row>
    <row r="392" spans="2:51" ht="48" customHeight="1">
      <c r="B392" s="7" t="s">
        <v>2412</v>
      </c>
      <c r="C392" s="7" t="s">
        <v>2417</v>
      </c>
      <c r="D392" s="3" t="s">
        <v>3847</v>
      </c>
      <c r="E392" t="s">
        <v>4382</v>
      </c>
      <c r="F392" s="4" t="s">
        <v>2382</v>
      </c>
      <c r="G392" s="7" t="s">
        <v>2388</v>
      </c>
      <c r="H392" s="8" t="s">
        <v>2380</v>
      </c>
      <c r="I392" s="7"/>
      <c r="K392" s="26" t="s">
        <v>4122</v>
      </c>
      <c r="L392" s="7">
        <v>0</v>
      </c>
      <c r="M392" s="7">
        <v>1000</v>
      </c>
      <c r="N392" s="3"/>
      <c r="O392" s="116">
        <f>VLOOKUP(E392,'Raw Data'!$B$7:$C$491,2,FALSE)</f>
        <v>0</v>
      </c>
      <c r="P392" s="119"/>
      <c r="Q392" s="48">
        <v>333</v>
      </c>
      <c r="R392" s="85" t="s">
        <v>354</v>
      </c>
      <c r="S392" s="85" t="s">
        <v>354</v>
      </c>
      <c r="T392" s="86" t="s">
        <v>2379</v>
      </c>
      <c r="U392" s="85" t="s">
        <v>2413</v>
      </c>
      <c r="V392" s="85" t="s">
        <v>2414</v>
      </c>
      <c r="W392" s="73" t="s">
        <v>5449</v>
      </c>
      <c r="X392" s="85" t="s">
        <v>2416</v>
      </c>
      <c r="Y392" s="85" t="s">
        <v>2415</v>
      </c>
      <c r="Z392" s="73" t="s">
        <v>3847</v>
      </c>
      <c r="AA392" s="69" t="s">
        <v>4544</v>
      </c>
      <c r="AB392" s="78" t="s">
        <v>3782</v>
      </c>
      <c r="AC392" s="41" t="s">
        <v>3784</v>
      </c>
      <c r="AD392" s="46" t="b">
        <v>1</v>
      </c>
      <c r="AE392" s="47">
        <v>8.5909999999999993</v>
      </c>
      <c r="AF392" s="3" t="s">
        <v>3847</v>
      </c>
      <c r="AG392" s="3"/>
      <c r="AM392" s="73"/>
      <c r="AP392" s="3"/>
      <c r="AY392" s="3"/>
    </row>
    <row r="393" spans="2:51" ht="48" customHeight="1">
      <c r="B393" s="7" t="s">
        <v>4786</v>
      </c>
      <c r="C393" s="7" t="s">
        <v>2411</v>
      </c>
      <c r="D393" s="3" t="s">
        <v>3847</v>
      </c>
      <c r="E393" t="s">
        <v>4787</v>
      </c>
      <c r="F393" s="4" t="s">
        <v>2378</v>
      </c>
      <c r="G393" s="7" t="s">
        <v>2388</v>
      </c>
      <c r="H393" s="8" t="s">
        <v>2377</v>
      </c>
      <c r="I393" s="7"/>
      <c r="K393" s="26" t="s">
        <v>4123</v>
      </c>
      <c r="L393" s="7">
        <v>0</v>
      </c>
      <c r="M393" s="7">
        <v>1000</v>
      </c>
      <c r="N393" s="3"/>
      <c r="O393" s="116">
        <f>VLOOKUP(E393,'Raw Data'!$B$7:$C$491,2,FALSE)</f>
        <v>0</v>
      </c>
      <c r="P393" s="119"/>
      <c r="Q393" s="48">
        <v>334</v>
      </c>
      <c r="R393" s="85" t="s">
        <v>354</v>
      </c>
      <c r="S393" s="85" t="s">
        <v>354</v>
      </c>
      <c r="T393" s="86" t="s">
        <v>2376</v>
      </c>
      <c r="U393" s="85" t="s">
        <v>2409</v>
      </c>
      <c r="V393" s="85" t="s">
        <v>2408</v>
      </c>
      <c r="W393" s="73" t="s">
        <v>5450</v>
      </c>
      <c r="X393" s="85" t="s">
        <v>2410</v>
      </c>
      <c r="Y393" s="85" t="s">
        <v>2406</v>
      </c>
      <c r="Z393" s="73" t="s">
        <v>3847</v>
      </c>
      <c r="AA393" s="69" t="s">
        <v>4545</v>
      </c>
      <c r="AB393" s="78" t="s">
        <v>3782</v>
      </c>
      <c r="AC393" s="41" t="s">
        <v>3784</v>
      </c>
      <c r="AD393" s="46" t="b">
        <v>1</v>
      </c>
      <c r="AE393" s="47">
        <v>7.3936999999999999</v>
      </c>
      <c r="AF393" s="3" t="s">
        <v>3847</v>
      </c>
      <c r="AG393" s="3"/>
      <c r="AM393" s="73"/>
      <c r="AP393" s="3"/>
      <c r="AY393" s="3"/>
    </row>
    <row r="394" spans="2:51" ht="32" customHeight="1">
      <c r="B394" s="7" t="s">
        <v>2405</v>
      </c>
      <c r="C394" s="7" t="s">
        <v>2404</v>
      </c>
      <c r="D394" s="3" t="s">
        <v>3847</v>
      </c>
      <c r="E394" t="s">
        <v>4383</v>
      </c>
      <c r="F394" s="4" t="s">
        <v>5225</v>
      </c>
      <c r="G394" s="7" t="s">
        <v>2388</v>
      </c>
      <c r="H394" s="8" t="s">
        <v>2375</v>
      </c>
      <c r="I394" s="7"/>
      <c r="K394" s="26" t="s">
        <v>4124</v>
      </c>
      <c r="L394" s="7">
        <v>0</v>
      </c>
      <c r="M394" s="7">
        <v>1000</v>
      </c>
      <c r="N394" s="3"/>
      <c r="O394" s="116">
        <f>VLOOKUP(E394,'Raw Data'!$B$7:$C$491,2,FALSE)</f>
        <v>0</v>
      </c>
      <c r="P394" s="119"/>
      <c r="Q394" s="48">
        <v>335</v>
      </c>
      <c r="R394" s="85" t="s">
        <v>354</v>
      </c>
      <c r="S394" s="85" t="s">
        <v>354</v>
      </c>
      <c r="T394" s="86" t="s">
        <v>2374</v>
      </c>
      <c r="U394" s="85" t="s">
        <v>2400</v>
      </c>
      <c r="V394" s="85" t="s">
        <v>2401</v>
      </c>
      <c r="W394" s="73" t="s">
        <v>5451</v>
      </c>
      <c r="X394" s="85" t="s">
        <v>2402</v>
      </c>
      <c r="Y394" s="85" t="s">
        <v>2407</v>
      </c>
      <c r="Z394" s="73" t="s">
        <v>3847</v>
      </c>
      <c r="AA394" s="69" t="s">
        <v>4464</v>
      </c>
      <c r="AB394" s="78" t="s">
        <v>3785</v>
      </c>
      <c r="AC394" s="41" t="s">
        <v>3834</v>
      </c>
      <c r="AD394" s="46" t="b">
        <v>1</v>
      </c>
      <c r="AE394" s="47">
        <v>11.741199999999999</v>
      </c>
      <c r="AF394" s="3" t="s">
        <v>3847</v>
      </c>
      <c r="AG394" s="3"/>
      <c r="AM394" s="73"/>
      <c r="AP394" s="3"/>
      <c r="AY394" s="3"/>
    </row>
    <row r="395" spans="2:51" ht="32" customHeight="1">
      <c r="B395" s="7" t="s">
        <v>2403</v>
      </c>
      <c r="C395" s="7" t="s">
        <v>2404</v>
      </c>
      <c r="D395" s="3" t="s">
        <v>3847</v>
      </c>
      <c r="E395" t="s">
        <v>4384</v>
      </c>
      <c r="F395" s="11" t="s">
        <v>2371</v>
      </c>
      <c r="G395" s="7" t="s">
        <v>2388</v>
      </c>
      <c r="H395" s="8" t="s">
        <v>2369</v>
      </c>
      <c r="I395" s="7"/>
      <c r="K395" s="26" t="s">
        <v>4472</v>
      </c>
      <c r="L395" s="3">
        <v>-1000</v>
      </c>
      <c r="M395" s="3">
        <v>1000</v>
      </c>
      <c r="N395" s="3"/>
      <c r="O395" s="116">
        <f>VLOOKUP(E395,'Raw Data'!$B$7:$C$491,2,FALSE)</f>
        <v>0</v>
      </c>
      <c r="P395" s="119"/>
      <c r="Q395" s="48">
        <v>336</v>
      </c>
      <c r="R395" s="85" t="s">
        <v>354</v>
      </c>
      <c r="S395" s="85" t="s">
        <v>354</v>
      </c>
      <c r="T395" s="91" t="s">
        <v>2370</v>
      </c>
      <c r="U395" s="85" t="s">
        <v>2400</v>
      </c>
      <c r="V395" s="85" t="s">
        <v>2401</v>
      </c>
      <c r="W395" s="73" t="s">
        <v>5451</v>
      </c>
      <c r="X395" s="85" t="s">
        <v>2402</v>
      </c>
      <c r="Y395" s="85"/>
      <c r="Z395" s="73" t="s">
        <v>3847</v>
      </c>
      <c r="AA395" s="69"/>
      <c r="AB395" s="78" t="s">
        <v>3785</v>
      </c>
      <c r="AC395" s="41" t="s">
        <v>3834</v>
      </c>
      <c r="AD395" s="46" t="b">
        <v>1</v>
      </c>
      <c r="AE395" s="47">
        <v>11.741199999999999</v>
      </c>
      <c r="AF395" s="3" t="s">
        <v>3847</v>
      </c>
      <c r="AG395" s="3"/>
      <c r="AM395" s="73"/>
      <c r="AP395" s="3"/>
      <c r="AY395" s="3"/>
    </row>
    <row r="396" spans="2:51" ht="32" customHeight="1">
      <c r="B396" s="7" t="s">
        <v>2424</v>
      </c>
      <c r="C396" s="7" t="s">
        <v>2427</v>
      </c>
      <c r="D396" s="3" t="s">
        <v>3847</v>
      </c>
      <c r="E396" t="s">
        <v>2423</v>
      </c>
      <c r="F396" s="4" t="s">
        <v>2428</v>
      </c>
      <c r="G396" s="7" t="s">
        <v>2388</v>
      </c>
      <c r="H396" s="8" t="s">
        <v>4340</v>
      </c>
      <c r="I396" s="7"/>
      <c r="K396" s="8" t="s">
        <v>4125</v>
      </c>
      <c r="L396" s="7">
        <v>-1000</v>
      </c>
      <c r="M396" s="7">
        <v>1000</v>
      </c>
      <c r="N396" s="3"/>
      <c r="O396" s="116">
        <f>VLOOKUP(E396,'Raw Data'!$B$7:$C$491,2,FALSE)</f>
        <v>0</v>
      </c>
      <c r="P396" s="119"/>
      <c r="Q396" s="48">
        <v>337</v>
      </c>
      <c r="R396" s="85" t="s">
        <v>2423</v>
      </c>
      <c r="S396" s="88" t="s">
        <v>5622</v>
      </c>
      <c r="T396" s="86" t="s">
        <v>2430</v>
      </c>
      <c r="U396" s="85" t="s">
        <v>2426</v>
      </c>
      <c r="V396" s="85" t="s">
        <v>2425</v>
      </c>
      <c r="W396" s="73" t="s">
        <v>5452</v>
      </c>
      <c r="X396" s="85" t="s">
        <v>2429</v>
      </c>
      <c r="Y396" s="85"/>
      <c r="Z396" s="73" t="s">
        <v>3847</v>
      </c>
      <c r="AA396" s="69"/>
      <c r="AB396" s="78" t="s">
        <v>3782</v>
      </c>
      <c r="AC396" s="41" t="s">
        <v>3782</v>
      </c>
      <c r="AD396" s="46" t="b">
        <v>1</v>
      </c>
      <c r="AE396" s="47">
        <v>4.9286000000000003</v>
      </c>
      <c r="AF396" s="3" t="s">
        <v>3847</v>
      </c>
      <c r="AG396" s="3"/>
      <c r="AM396" s="88"/>
      <c r="AP396" s="3"/>
      <c r="AY396" s="3"/>
    </row>
    <row r="397" spans="2:51" ht="32" customHeight="1">
      <c r="B397" s="7" t="s">
        <v>2433</v>
      </c>
      <c r="C397" s="7" t="s">
        <v>2432</v>
      </c>
      <c r="D397" s="3" t="s">
        <v>3847</v>
      </c>
      <c r="E397" t="s">
        <v>2431</v>
      </c>
      <c r="F397" s="7" t="s">
        <v>383</v>
      </c>
      <c r="G397" s="7" t="s">
        <v>2388</v>
      </c>
      <c r="H397" s="8" t="s">
        <v>4341</v>
      </c>
      <c r="I397" s="7"/>
      <c r="K397" s="26" t="s">
        <v>4126</v>
      </c>
      <c r="L397" s="3">
        <v>-1000</v>
      </c>
      <c r="M397" s="7">
        <v>1000</v>
      </c>
      <c r="N397" s="3"/>
      <c r="O397" s="116">
        <f>VLOOKUP(E397,'Raw Data'!$B$7:$C$491,2,FALSE)</f>
        <v>0</v>
      </c>
      <c r="P397" s="119"/>
      <c r="Q397" s="48">
        <v>338</v>
      </c>
      <c r="R397" s="85" t="s">
        <v>2431</v>
      </c>
      <c r="S397" s="85" t="s">
        <v>5623</v>
      </c>
      <c r="T397" s="85" t="s">
        <v>2434</v>
      </c>
      <c r="U397" s="85" t="s">
        <v>384</v>
      </c>
      <c r="V397" s="85" t="s">
        <v>385</v>
      </c>
      <c r="W397" s="73" t="s">
        <v>5314</v>
      </c>
      <c r="X397" s="85" t="s">
        <v>2435</v>
      </c>
      <c r="Y397" s="85"/>
      <c r="Z397" s="73" t="s">
        <v>3847</v>
      </c>
      <c r="AA397" s="69"/>
      <c r="AB397" s="78" t="s">
        <v>3785</v>
      </c>
      <c r="AC397" s="41" t="s">
        <v>3785</v>
      </c>
      <c r="AD397" s="46" t="b">
        <v>1</v>
      </c>
      <c r="AE397" s="47">
        <v>9.3094000000000001</v>
      </c>
      <c r="AF397" s="3" t="s">
        <v>3847</v>
      </c>
      <c r="AG397" s="3"/>
      <c r="AM397" s="73"/>
      <c r="AP397" s="3"/>
      <c r="AY397" s="3"/>
    </row>
    <row r="398" spans="2:51">
      <c r="B398" s="18"/>
      <c r="C398" s="18"/>
      <c r="D398" s="3" t="s">
        <v>3847</v>
      </c>
      <c r="E398" s="1"/>
      <c r="F398" s="18"/>
      <c r="G398" s="18"/>
      <c r="H398" s="20"/>
      <c r="I398" s="18"/>
      <c r="K398" s="27"/>
      <c r="L398" s="18"/>
      <c r="M398" s="18"/>
      <c r="N398" s="3"/>
      <c r="O398" s="118"/>
      <c r="P398" s="119"/>
      <c r="Q398" s="52"/>
      <c r="R398" s="87"/>
      <c r="S398" s="87"/>
      <c r="T398" s="87"/>
      <c r="U398" s="87"/>
      <c r="V398" s="87"/>
      <c r="W398" s="87"/>
      <c r="X398" s="87"/>
      <c r="Y398" s="87"/>
      <c r="Z398" s="73" t="s">
        <v>3847</v>
      </c>
      <c r="AA398" s="71"/>
      <c r="AB398" s="79"/>
      <c r="AC398" s="44"/>
      <c r="AD398" s="50"/>
      <c r="AE398" s="51"/>
      <c r="AF398" s="3" t="s">
        <v>3847</v>
      </c>
      <c r="AG398" s="3"/>
      <c r="AM398" s="73"/>
      <c r="AP398" s="3"/>
      <c r="AY398" s="3"/>
    </row>
    <row r="399" spans="2:51" ht="32" customHeight="1">
      <c r="B399" s="7" t="s">
        <v>2501</v>
      </c>
      <c r="C399" s="7" t="s">
        <v>2505</v>
      </c>
      <c r="D399" s="3" t="s">
        <v>3847</v>
      </c>
      <c r="E399" t="s">
        <v>2498</v>
      </c>
      <c r="F399" s="4" t="s">
        <v>2493</v>
      </c>
      <c r="G399" s="7" t="s">
        <v>2504</v>
      </c>
      <c r="H399" s="8" t="s">
        <v>2492</v>
      </c>
      <c r="I399" s="7"/>
      <c r="K399" s="26" t="s">
        <v>4127</v>
      </c>
      <c r="L399" s="7">
        <v>0</v>
      </c>
      <c r="M399" s="7">
        <v>1000</v>
      </c>
      <c r="N399" s="3"/>
      <c r="O399" s="116">
        <f>VLOOKUP(E399,'Raw Data'!$B$7:$C$491,2,FALSE)</f>
        <v>2.9399999999999999E-2</v>
      </c>
      <c r="P399" s="119"/>
      <c r="Q399" s="48">
        <v>339</v>
      </c>
      <c r="R399" s="85" t="s">
        <v>2498</v>
      </c>
      <c r="S399" s="85" t="s">
        <v>2497</v>
      </c>
      <c r="T399" s="86" t="s">
        <v>2494</v>
      </c>
      <c r="U399" s="85" t="s">
        <v>2506</v>
      </c>
      <c r="V399" s="85" t="s">
        <v>3818</v>
      </c>
      <c r="W399" t="s">
        <v>5502</v>
      </c>
      <c r="X399" s="85" t="s">
        <v>2505</v>
      </c>
      <c r="Y399" s="85"/>
      <c r="Z399" s="73" t="s">
        <v>3847</v>
      </c>
      <c r="AA399" s="69" t="s">
        <v>4546</v>
      </c>
      <c r="AB399" s="78" t="s">
        <v>3790</v>
      </c>
      <c r="AC399" s="41" t="s">
        <v>3816</v>
      </c>
      <c r="AD399" s="46" t="b">
        <v>1</v>
      </c>
      <c r="AE399" s="47">
        <v>28.181699999999999</v>
      </c>
      <c r="AF399" s="3" t="s">
        <v>3847</v>
      </c>
      <c r="AG399" s="3"/>
      <c r="AM399" s="73"/>
      <c r="AP399" s="3"/>
      <c r="AY399" s="3"/>
    </row>
    <row r="400" spans="2:51" ht="32" customHeight="1">
      <c r="B400" s="7" t="s">
        <v>2518</v>
      </c>
      <c r="C400" s="7" t="s">
        <v>2514</v>
      </c>
      <c r="D400" s="3" t="s">
        <v>3847</v>
      </c>
      <c r="E400" t="s">
        <v>2507</v>
      </c>
      <c r="F400" s="4" t="s">
        <v>2491</v>
      </c>
      <c r="G400" s="7" t="s">
        <v>2504</v>
      </c>
      <c r="H400" s="8" t="s">
        <v>2490</v>
      </c>
      <c r="I400" s="7"/>
      <c r="K400" s="26" t="s">
        <v>4128</v>
      </c>
      <c r="L400" s="7">
        <v>0</v>
      </c>
      <c r="M400" s="7">
        <v>1000</v>
      </c>
      <c r="N400" s="3"/>
      <c r="O400" s="116">
        <f>VLOOKUP(E400,'Raw Data'!$B$7:$C$491,2,FALSE)</f>
        <v>0</v>
      </c>
      <c r="P400" s="119"/>
      <c r="Q400" s="48">
        <v>340</v>
      </c>
      <c r="R400" s="85" t="s">
        <v>2507</v>
      </c>
      <c r="S400" s="85" t="s">
        <v>2508</v>
      </c>
      <c r="T400" s="86" t="s">
        <v>2489</v>
      </c>
      <c r="U400" s="85" t="s">
        <v>2515</v>
      </c>
      <c r="V400" s="85" t="s">
        <v>2516</v>
      </c>
      <c r="W400" s="73" t="s">
        <v>5453</v>
      </c>
      <c r="X400" s="85" t="s">
        <v>2517</v>
      </c>
      <c r="Y400" s="85"/>
      <c r="Z400" s="73" t="s">
        <v>3847</v>
      </c>
      <c r="AA400" s="69" t="s">
        <v>4548</v>
      </c>
      <c r="AB400" s="78" t="s">
        <v>3783</v>
      </c>
      <c r="AC400" s="41" t="s">
        <v>3785</v>
      </c>
      <c r="AD400" s="46" t="b">
        <v>0</v>
      </c>
      <c r="AE400" s="47">
        <v>0.72619999999999996</v>
      </c>
      <c r="AF400" s="3" t="s">
        <v>3847</v>
      </c>
      <c r="AG400" s="3"/>
      <c r="AM400" s="73"/>
      <c r="AP400" s="3"/>
      <c r="AY400" s="3"/>
    </row>
    <row r="401" spans="2:51" ht="32" customHeight="1">
      <c r="B401" s="7" t="s">
        <v>2502</v>
      </c>
      <c r="C401" s="7" t="s">
        <v>2514</v>
      </c>
      <c r="D401" s="3" t="s">
        <v>3847</v>
      </c>
      <c r="E401" t="s">
        <v>2496</v>
      </c>
      <c r="F401" s="4" t="s">
        <v>2491</v>
      </c>
      <c r="G401" s="7" t="s">
        <v>2504</v>
      </c>
      <c r="H401" s="8" t="s">
        <v>2490</v>
      </c>
      <c r="I401" s="7"/>
      <c r="K401" s="26" t="s">
        <v>4129</v>
      </c>
      <c r="L401" s="7">
        <v>0</v>
      </c>
      <c r="M401" s="7">
        <v>1000</v>
      </c>
      <c r="N401" s="3"/>
      <c r="O401" s="116">
        <f>VLOOKUP(E401,'Raw Data'!$B$7:$C$491,2,FALSE)</f>
        <v>2.9399999999999999E-2</v>
      </c>
      <c r="P401" s="119"/>
      <c r="Q401" s="48">
        <v>341</v>
      </c>
      <c r="R401" s="85" t="s">
        <v>2496</v>
      </c>
      <c r="S401" s="85" t="s">
        <v>2495</v>
      </c>
      <c r="T401" s="86" t="s">
        <v>2489</v>
      </c>
      <c r="U401" s="85" t="s">
        <v>2511</v>
      </c>
      <c r="V401" s="85" t="s">
        <v>2512</v>
      </c>
      <c r="W401" s="73" t="s">
        <v>5454</v>
      </c>
      <c r="X401" s="85" t="s">
        <v>2513</v>
      </c>
      <c r="Y401" s="85"/>
      <c r="Z401" s="73" t="s">
        <v>3847</v>
      </c>
      <c r="AA401" s="69" t="s">
        <v>4547</v>
      </c>
      <c r="AB401" s="78" t="s">
        <v>3785</v>
      </c>
      <c r="AC401" s="41" t="s">
        <v>3782</v>
      </c>
      <c r="AD401" s="46" t="b">
        <v>1</v>
      </c>
      <c r="AE401" s="47">
        <v>11.5396</v>
      </c>
      <c r="AF401" s="3" t="s">
        <v>3847</v>
      </c>
      <c r="AG401" s="3"/>
      <c r="AM401" s="73"/>
      <c r="AP401" s="3"/>
      <c r="AY401" s="3"/>
    </row>
    <row r="402" spans="2:51" ht="32" customHeight="1">
      <c r="B402" s="7" t="s">
        <v>2520</v>
      </c>
      <c r="C402" s="7" t="s">
        <v>2519</v>
      </c>
      <c r="D402" s="3" t="s">
        <v>3847</v>
      </c>
      <c r="E402" t="s">
        <v>2510</v>
      </c>
      <c r="F402" s="4" t="s">
        <v>2487</v>
      </c>
      <c r="G402" s="7" t="s">
        <v>2504</v>
      </c>
      <c r="H402" s="8" t="s">
        <v>4549</v>
      </c>
      <c r="I402" s="7"/>
      <c r="K402" s="26" t="s">
        <v>4130</v>
      </c>
      <c r="L402" s="7">
        <v>0</v>
      </c>
      <c r="M402" s="7">
        <v>1000</v>
      </c>
      <c r="N402" s="3"/>
      <c r="O402" s="116">
        <f>VLOOKUP(E402,'Raw Data'!$B$7:$C$491,2,FALSE)</f>
        <v>0</v>
      </c>
      <c r="P402" s="119"/>
      <c r="Q402" s="48">
        <v>342</v>
      </c>
      <c r="R402" s="85" t="s">
        <v>2510</v>
      </c>
      <c r="S402" s="85" t="s">
        <v>2509</v>
      </c>
      <c r="T402" s="86" t="s">
        <v>2488</v>
      </c>
      <c r="U402" s="85" t="s">
        <v>2521</v>
      </c>
      <c r="V402" s="85" t="s">
        <v>2522</v>
      </c>
      <c r="W402" s="73" t="s">
        <v>5455</v>
      </c>
      <c r="X402" s="85" t="s">
        <v>2523</v>
      </c>
      <c r="Y402" s="85"/>
      <c r="Z402" s="73" t="s">
        <v>3847</v>
      </c>
      <c r="AA402" s="69" t="s">
        <v>4550</v>
      </c>
      <c r="AB402" s="78" t="s">
        <v>3785</v>
      </c>
      <c r="AC402" s="41" t="s">
        <v>3783</v>
      </c>
      <c r="AD402" s="46" t="b">
        <v>1</v>
      </c>
      <c r="AE402" s="47">
        <v>15.3163</v>
      </c>
      <c r="AF402" s="3" t="s">
        <v>3847</v>
      </c>
      <c r="AG402" s="3"/>
      <c r="AM402" s="73"/>
      <c r="AP402" s="3"/>
      <c r="AY402" s="3"/>
    </row>
    <row r="403" spans="2:51" ht="32" customHeight="1">
      <c r="B403" s="7" t="s">
        <v>2503</v>
      </c>
      <c r="C403" s="7" t="s">
        <v>2519</v>
      </c>
      <c r="D403" s="3" t="s">
        <v>3847</v>
      </c>
      <c r="E403" t="s">
        <v>2500</v>
      </c>
      <c r="F403" s="4" t="s">
        <v>2487</v>
      </c>
      <c r="G403" s="7" t="s">
        <v>2504</v>
      </c>
      <c r="H403" s="8" t="s">
        <v>4549</v>
      </c>
      <c r="I403" s="7"/>
      <c r="K403" s="26" t="s">
        <v>4131</v>
      </c>
      <c r="L403" s="7">
        <v>0</v>
      </c>
      <c r="M403" s="7">
        <v>1000</v>
      </c>
      <c r="N403" s="3"/>
      <c r="O403" s="116">
        <f>VLOOKUP(E403,'Raw Data'!$B$7:$C$491,2,FALSE)</f>
        <v>2.9399999999999999E-2</v>
      </c>
      <c r="P403" s="119"/>
      <c r="Q403" s="48">
        <v>343</v>
      </c>
      <c r="R403" s="85" t="s">
        <v>2500</v>
      </c>
      <c r="S403" s="85" t="s">
        <v>2499</v>
      </c>
      <c r="T403" s="86" t="s">
        <v>2488</v>
      </c>
      <c r="U403" s="85" t="s">
        <v>2521</v>
      </c>
      <c r="V403" s="85" t="s">
        <v>2522</v>
      </c>
      <c r="W403" s="73" t="s">
        <v>5455</v>
      </c>
      <c r="X403" s="85" t="s">
        <v>2523</v>
      </c>
      <c r="Y403" s="85"/>
      <c r="Z403" s="73" t="s">
        <v>3847</v>
      </c>
      <c r="AA403" s="69" t="s">
        <v>4550</v>
      </c>
      <c r="AB403" s="78" t="s">
        <v>3785</v>
      </c>
      <c r="AC403" s="41" t="s">
        <v>3783</v>
      </c>
      <c r="AD403" s="46" t="b">
        <v>1</v>
      </c>
      <c r="AE403" s="47">
        <v>15.3163</v>
      </c>
      <c r="AF403" s="3" t="s">
        <v>3847</v>
      </c>
      <c r="AG403" s="3"/>
      <c r="AM403" s="73"/>
      <c r="AP403" s="3"/>
      <c r="AY403" s="3"/>
    </row>
    <row r="404" spans="2:51">
      <c r="B404" s="18"/>
      <c r="C404" s="18"/>
      <c r="D404" s="3" t="s">
        <v>3847</v>
      </c>
      <c r="E404" s="1"/>
      <c r="F404" s="18"/>
      <c r="G404" s="18"/>
      <c r="H404" s="27"/>
      <c r="I404" s="18"/>
      <c r="K404" s="27"/>
      <c r="L404" s="18"/>
      <c r="M404" s="18"/>
      <c r="N404" s="3"/>
      <c r="O404" s="118"/>
      <c r="P404" s="119"/>
      <c r="Q404" s="52"/>
      <c r="R404" s="87"/>
      <c r="S404" s="87"/>
      <c r="T404" s="87"/>
      <c r="U404" s="87"/>
      <c r="V404" s="87"/>
      <c r="W404" s="87"/>
      <c r="X404" s="87"/>
      <c r="Y404" s="87"/>
      <c r="Z404" s="73" t="s">
        <v>3847</v>
      </c>
      <c r="AA404" s="43"/>
      <c r="AB404" s="79"/>
      <c r="AC404" s="44"/>
      <c r="AD404" s="50"/>
      <c r="AE404" s="51"/>
      <c r="AF404" s="3" t="s">
        <v>3847</v>
      </c>
      <c r="AG404" s="3"/>
      <c r="AM404" s="73"/>
      <c r="AP404" s="3"/>
      <c r="AY404" s="3"/>
    </row>
    <row r="405" spans="2:51" ht="48" customHeight="1">
      <c r="B405" s="7" t="s">
        <v>5885</v>
      </c>
      <c r="C405" s="3" t="s">
        <v>2153</v>
      </c>
      <c r="D405" s="3" t="s">
        <v>3847</v>
      </c>
      <c r="E405" t="s">
        <v>5886</v>
      </c>
      <c r="F405" s="7"/>
      <c r="G405" s="7" t="s">
        <v>2546</v>
      </c>
      <c r="H405" s="32" t="s">
        <v>5881</v>
      </c>
      <c r="I405" s="3" t="s">
        <v>5205</v>
      </c>
      <c r="K405" s="32" t="s">
        <v>5918</v>
      </c>
      <c r="L405" s="3">
        <v>-1000</v>
      </c>
      <c r="M405" s="3">
        <v>0</v>
      </c>
      <c r="N405" s="3"/>
      <c r="O405" s="116">
        <f>VLOOKUP(E405,'Raw Data'!$B$7:$C$491,2,FALSE)</f>
        <v>0</v>
      </c>
      <c r="P405" s="119"/>
      <c r="Q405" s="48">
        <v>344</v>
      </c>
      <c r="R405" s="85" t="s">
        <v>2149</v>
      </c>
      <c r="S405" s="85" t="s">
        <v>5624</v>
      </c>
      <c r="T405" s="86" t="s">
        <v>354</v>
      </c>
      <c r="U405" s="97" t="s">
        <v>2150</v>
      </c>
      <c r="V405" s="85" t="s">
        <v>2151</v>
      </c>
      <c r="W405" s="73" t="s">
        <v>5456</v>
      </c>
      <c r="X405" s="85" t="s">
        <v>5819</v>
      </c>
      <c r="Y405" s="73" t="s">
        <v>5927</v>
      </c>
      <c r="Z405" s="73" t="s">
        <v>3847</v>
      </c>
      <c r="AA405" s="40"/>
      <c r="AB405" s="78" t="s">
        <v>3782</v>
      </c>
      <c r="AC405" s="41" t="s">
        <v>3784</v>
      </c>
      <c r="AD405" s="53" t="b">
        <v>1</v>
      </c>
      <c r="AE405" s="47">
        <v>26.249300000000002</v>
      </c>
      <c r="AF405" s="3" t="s">
        <v>3847</v>
      </c>
      <c r="AG405" s="3"/>
      <c r="AM405" s="73"/>
      <c r="AP405" s="3"/>
      <c r="AY405" s="3"/>
    </row>
    <row r="406" spans="2:51" ht="48" customHeight="1">
      <c r="B406" s="7" t="s">
        <v>5887</v>
      </c>
      <c r="C406" s="3" t="s">
        <v>2154</v>
      </c>
      <c r="D406" s="3" t="s">
        <v>3847</v>
      </c>
      <c r="E406" t="s">
        <v>2152</v>
      </c>
      <c r="F406" s="7"/>
      <c r="G406" s="7" t="s">
        <v>2546</v>
      </c>
      <c r="H406" s="32" t="s">
        <v>5882</v>
      </c>
      <c r="I406" s="3" t="s">
        <v>5205</v>
      </c>
      <c r="K406" s="32" t="s">
        <v>5919</v>
      </c>
      <c r="L406" s="3">
        <v>0</v>
      </c>
      <c r="M406" s="3">
        <v>1000</v>
      </c>
      <c r="N406" s="3"/>
      <c r="O406" s="116">
        <f>VLOOKUP(E406,'Raw Data'!$B$7:$C$491,2,FALSE)</f>
        <v>0</v>
      </c>
      <c r="P406" s="119"/>
      <c r="Q406" s="48">
        <v>345</v>
      </c>
      <c r="R406" s="85" t="s">
        <v>2152</v>
      </c>
      <c r="S406" s="85" t="s">
        <v>5625</v>
      </c>
      <c r="T406" s="86" t="s">
        <v>354</v>
      </c>
      <c r="U406" s="97" t="s">
        <v>2150</v>
      </c>
      <c r="V406" s="85" t="s">
        <v>2151</v>
      </c>
      <c r="W406" s="73" t="s">
        <v>5456</v>
      </c>
      <c r="X406" s="85" t="s">
        <v>5819</v>
      </c>
      <c r="Y406" s="85" t="s">
        <v>5928</v>
      </c>
      <c r="Z406" s="73" t="s">
        <v>3847</v>
      </c>
      <c r="AA406" s="40"/>
      <c r="AB406" s="78" t="s">
        <v>3782</v>
      </c>
      <c r="AC406" s="41" t="s">
        <v>3784</v>
      </c>
      <c r="AD406" s="53" t="b">
        <v>1</v>
      </c>
      <c r="AE406" s="47">
        <v>26.249300000000002</v>
      </c>
      <c r="AF406" s="3" t="s">
        <v>3847</v>
      </c>
      <c r="AG406" s="3"/>
      <c r="AM406" s="73"/>
      <c r="AP406" s="3"/>
      <c r="AY406" s="3"/>
    </row>
    <row r="407" spans="2:51" s="5" customFormat="1" ht="48" customHeight="1">
      <c r="B407" s="3" t="s">
        <v>5888</v>
      </c>
      <c r="C407" s="3" t="s">
        <v>2158</v>
      </c>
      <c r="D407" s="3" t="s">
        <v>3847</v>
      </c>
      <c r="E407" s="73" t="s">
        <v>2156</v>
      </c>
      <c r="F407" s="3"/>
      <c r="G407" s="3" t="s">
        <v>2546</v>
      </c>
      <c r="H407" s="32" t="s">
        <v>5884</v>
      </c>
      <c r="I407" s="3" t="s">
        <v>5205</v>
      </c>
      <c r="J407" s="3"/>
      <c r="K407" s="32" t="s">
        <v>5920</v>
      </c>
      <c r="L407" s="3">
        <v>-1000</v>
      </c>
      <c r="M407" s="3">
        <v>0</v>
      </c>
      <c r="N407" s="3"/>
      <c r="O407" s="116">
        <f>VLOOKUP(E407,'Raw Data'!$B$7:$C$491,2,FALSE)</f>
        <v>-9.6000000000000002E-2</v>
      </c>
      <c r="P407" s="119"/>
      <c r="Q407" s="48">
        <v>346</v>
      </c>
      <c r="R407" s="73" t="s">
        <v>2156</v>
      </c>
      <c r="S407" s="73" t="s">
        <v>2157</v>
      </c>
      <c r="T407" s="86" t="s">
        <v>354</v>
      </c>
      <c r="U407" s="107" t="s">
        <v>2150</v>
      </c>
      <c r="V407" s="73" t="s">
        <v>2151</v>
      </c>
      <c r="W407" s="73" t="s">
        <v>5456</v>
      </c>
      <c r="X407" s="85" t="s">
        <v>5819</v>
      </c>
      <c r="Y407" s="73" t="s">
        <v>5929</v>
      </c>
      <c r="Z407" s="73" t="s">
        <v>3847</v>
      </c>
      <c r="AA407" s="42"/>
      <c r="AB407" s="78" t="s">
        <v>3782</v>
      </c>
      <c r="AC407" s="45" t="s">
        <v>3784</v>
      </c>
      <c r="AD407" s="53" t="b">
        <v>1</v>
      </c>
      <c r="AE407" s="54">
        <v>26.249300000000002</v>
      </c>
      <c r="AF407" s="3" t="s">
        <v>3847</v>
      </c>
      <c r="AG407" s="3"/>
      <c r="AM407" s="73"/>
      <c r="AP407" s="3"/>
      <c r="AY407" s="3"/>
    </row>
    <row r="408" spans="2:51" ht="48" customHeight="1">
      <c r="B408" s="7" t="s">
        <v>5889</v>
      </c>
      <c r="C408" s="3" t="s">
        <v>2159</v>
      </c>
      <c r="D408" s="3" t="s">
        <v>3847</v>
      </c>
      <c r="E408" s="85" t="s">
        <v>2155</v>
      </c>
      <c r="F408" s="7"/>
      <c r="G408" s="7" t="s">
        <v>2546</v>
      </c>
      <c r="H408" s="32" t="s">
        <v>5883</v>
      </c>
      <c r="I408" s="3" t="s">
        <v>5205</v>
      </c>
      <c r="K408" s="32" t="s">
        <v>5923</v>
      </c>
      <c r="L408" s="3">
        <v>0</v>
      </c>
      <c r="M408" s="3">
        <v>1000</v>
      </c>
      <c r="N408" s="3"/>
      <c r="O408" s="116">
        <f>VLOOKUP(E408,'Raw Data'!$B$7:$C$491,2,FALSE)</f>
        <v>0</v>
      </c>
      <c r="P408" s="119"/>
      <c r="Q408" s="48">
        <v>347</v>
      </c>
      <c r="R408" s="85" t="s">
        <v>2155</v>
      </c>
      <c r="S408" s="85" t="s">
        <v>5626</v>
      </c>
      <c r="T408" s="86" t="s">
        <v>354</v>
      </c>
      <c r="U408" s="97" t="s">
        <v>2150</v>
      </c>
      <c r="V408" s="85" t="s">
        <v>2151</v>
      </c>
      <c r="W408" s="73" t="s">
        <v>5456</v>
      </c>
      <c r="X408" s="85" t="s">
        <v>5819</v>
      </c>
      <c r="Y408" s="85" t="s">
        <v>5930</v>
      </c>
      <c r="Z408" s="73" t="s">
        <v>3847</v>
      </c>
      <c r="AA408" s="40"/>
      <c r="AB408" s="78" t="s">
        <v>3782</v>
      </c>
      <c r="AC408" s="41" t="s">
        <v>3784</v>
      </c>
      <c r="AD408" s="53" t="b">
        <v>1</v>
      </c>
      <c r="AE408" s="47">
        <v>26.249300000000002</v>
      </c>
      <c r="AF408" s="3" t="s">
        <v>3847</v>
      </c>
      <c r="AG408" s="3"/>
      <c r="AM408" s="73"/>
      <c r="AP408" s="3"/>
      <c r="AY408" s="3"/>
    </row>
    <row r="409" spans="2:51" ht="48" customHeight="1">
      <c r="B409" s="7" t="s">
        <v>5921</v>
      </c>
      <c r="C409" s="3" t="s">
        <v>2159</v>
      </c>
      <c r="D409" s="3" t="s">
        <v>3847</v>
      </c>
      <c r="E409" s="7" t="s">
        <v>5922</v>
      </c>
      <c r="F409" s="7"/>
      <c r="G409" s="7" t="s">
        <v>2546</v>
      </c>
      <c r="H409" s="32" t="s">
        <v>5883</v>
      </c>
      <c r="I409" s="3" t="s">
        <v>5205</v>
      </c>
      <c r="K409" s="32" t="s">
        <v>5924</v>
      </c>
      <c r="L409" s="3">
        <v>-1000</v>
      </c>
      <c r="M409" s="3">
        <v>0</v>
      </c>
      <c r="N409" s="3"/>
      <c r="O409" s="116">
        <f>VLOOKUP(E409,'Raw Data'!$B$7:$C$491,2,FALSE)</f>
        <v>0</v>
      </c>
      <c r="P409" s="119"/>
      <c r="Q409" s="48">
        <v>348</v>
      </c>
      <c r="R409" s="85" t="s">
        <v>2155</v>
      </c>
      <c r="S409" s="85" t="s">
        <v>5626</v>
      </c>
      <c r="T409" s="86" t="s">
        <v>354</v>
      </c>
      <c r="U409" s="97" t="s">
        <v>2150</v>
      </c>
      <c r="V409" s="85" t="s">
        <v>2151</v>
      </c>
      <c r="W409" s="73" t="s">
        <v>5456</v>
      </c>
      <c r="X409" s="85" t="s">
        <v>5819</v>
      </c>
      <c r="Y409" s="85" t="s">
        <v>5930</v>
      </c>
      <c r="Z409" s="73" t="s">
        <v>3847</v>
      </c>
      <c r="AA409" s="40"/>
      <c r="AB409" s="78" t="s">
        <v>3782</v>
      </c>
      <c r="AC409" s="41" t="s">
        <v>3784</v>
      </c>
      <c r="AD409" s="53" t="b">
        <v>1</v>
      </c>
      <c r="AE409" s="47">
        <v>26.249300000000002</v>
      </c>
      <c r="AF409" s="3" t="s">
        <v>3847</v>
      </c>
      <c r="AG409" s="3"/>
      <c r="AM409" s="73"/>
      <c r="AP409" s="3"/>
      <c r="AY409" s="3"/>
    </row>
    <row r="410" spans="2:51" ht="32" customHeight="1">
      <c r="B410" s="7" t="s">
        <v>5771</v>
      </c>
      <c r="C410" s="16" t="s">
        <v>2160</v>
      </c>
      <c r="D410" s="3" t="s">
        <v>3847</v>
      </c>
      <c r="E410" t="s">
        <v>5772</v>
      </c>
      <c r="F410" s="7"/>
      <c r="G410" s="7" t="s">
        <v>2546</v>
      </c>
      <c r="H410" s="34" t="s">
        <v>5278</v>
      </c>
      <c r="I410" s="3" t="s">
        <v>5205</v>
      </c>
      <c r="K410" s="32" t="s">
        <v>5705</v>
      </c>
      <c r="L410" s="3">
        <v>-1000</v>
      </c>
      <c r="M410" s="3">
        <v>1000</v>
      </c>
      <c r="N410" s="3"/>
      <c r="O410" s="116">
        <f>VLOOKUP(E410,'Raw Data'!$B$7:$C$491,2,FALSE)</f>
        <v>99.916700000000006</v>
      </c>
      <c r="P410" s="119"/>
      <c r="Q410" s="48">
        <v>349</v>
      </c>
      <c r="R410" s="85" t="s">
        <v>2161</v>
      </c>
      <c r="S410" s="85" t="s">
        <v>2162</v>
      </c>
      <c r="T410" s="86" t="s">
        <v>354</v>
      </c>
      <c r="U410" s="97" t="s">
        <v>2163</v>
      </c>
      <c r="V410" s="85" t="s">
        <v>2164</v>
      </c>
      <c r="W410" s="73" t="s">
        <v>5457</v>
      </c>
      <c r="X410" s="85" t="s">
        <v>5820</v>
      </c>
      <c r="Y410" s="73" t="s">
        <v>5890</v>
      </c>
      <c r="Z410" s="73" t="s">
        <v>3847</v>
      </c>
      <c r="AA410" s="40"/>
      <c r="AB410" s="78" t="s">
        <v>3784</v>
      </c>
      <c r="AC410" s="41" t="s">
        <v>3834</v>
      </c>
      <c r="AD410" s="53" t="b">
        <v>1</v>
      </c>
      <c r="AE410" s="47">
        <v>26.249300000000002</v>
      </c>
      <c r="AF410" s="3" t="s">
        <v>3847</v>
      </c>
      <c r="AG410" s="3"/>
      <c r="AM410" s="73"/>
      <c r="AP410" s="3"/>
      <c r="AY410" s="3"/>
    </row>
    <row r="411" spans="2:51" ht="48" customHeight="1">
      <c r="B411" s="7" t="s">
        <v>5770</v>
      </c>
      <c r="C411" s="16" t="s">
        <v>2165</v>
      </c>
      <c r="D411" s="3" t="s">
        <v>3847</v>
      </c>
      <c r="E411" t="s">
        <v>5769</v>
      </c>
      <c r="F411" s="7"/>
      <c r="G411" s="7" t="s">
        <v>2546</v>
      </c>
      <c r="H411" s="34" t="s">
        <v>5269</v>
      </c>
      <c r="I411" s="3" t="s">
        <v>5205</v>
      </c>
      <c r="K411" s="32" t="s">
        <v>5706</v>
      </c>
      <c r="L411" s="101">
        <v>-1000</v>
      </c>
      <c r="M411" s="3">
        <v>1000</v>
      </c>
      <c r="N411" s="3"/>
      <c r="O411" s="116">
        <f>VLOOKUP(E411,'Raw Data'!$B$7:$C$491,2,FALSE)</f>
        <v>99.925700000000006</v>
      </c>
      <c r="P411" s="119"/>
      <c r="Q411" s="48">
        <v>350</v>
      </c>
      <c r="R411" s="85" t="s">
        <v>2168</v>
      </c>
      <c r="S411" s="85" t="s">
        <v>2169</v>
      </c>
      <c r="T411" s="86" t="s">
        <v>354</v>
      </c>
      <c r="U411" s="97" t="s">
        <v>2166</v>
      </c>
      <c r="V411" s="85" t="s">
        <v>2167</v>
      </c>
      <c r="W411" t="s">
        <v>5503</v>
      </c>
      <c r="X411" s="85" t="s">
        <v>5821</v>
      </c>
      <c r="Y411" s="85"/>
      <c r="Z411" s="73" t="s">
        <v>3847</v>
      </c>
      <c r="AA411" s="40"/>
      <c r="AB411" s="78" t="s">
        <v>3819</v>
      </c>
      <c r="AC411" s="41" t="s">
        <v>3845</v>
      </c>
      <c r="AD411" s="53" t="s">
        <v>250</v>
      </c>
      <c r="AE411" s="47" t="s">
        <v>2586</v>
      </c>
      <c r="AF411" s="3" t="s">
        <v>3847</v>
      </c>
      <c r="AG411" s="3"/>
      <c r="AM411" s="73"/>
      <c r="AP411" s="3"/>
      <c r="AY411" s="3"/>
    </row>
    <row r="412" spans="2:51" ht="32" customHeight="1">
      <c r="B412" s="3" t="s">
        <v>5768</v>
      </c>
      <c r="C412" s="9" t="s">
        <v>2170</v>
      </c>
      <c r="D412" s="3" t="s">
        <v>3847</v>
      </c>
      <c r="E412" s="5" t="s">
        <v>5767</v>
      </c>
      <c r="F412" s="3"/>
      <c r="G412" s="3" t="s">
        <v>2546</v>
      </c>
      <c r="H412" s="28" t="s">
        <v>5268</v>
      </c>
      <c r="I412" s="3" t="s">
        <v>5205</v>
      </c>
      <c r="K412" s="32" t="s">
        <v>5867</v>
      </c>
      <c r="L412" s="3">
        <v>0</v>
      </c>
      <c r="M412" s="3">
        <v>1000</v>
      </c>
      <c r="N412" s="3"/>
      <c r="O412" s="116">
        <f>VLOOKUP(E412,'Raw Data'!$B$7:$C$491,2,FALSE)</f>
        <v>0</v>
      </c>
      <c r="P412" s="119"/>
      <c r="Q412" s="48">
        <v>351</v>
      </c>
      <c r="R412" s="73" t="s">
        <v>2171</v>
      </c>
      <c r="S412" s="73" t="s">
        <v>2172</v>
      </c>
      <c r="T412" s="86" t="s">
        <v>354</v>
      </c>
      <c r="U412" s="98" t="s">
        <v>5957</v>
      </c>
      <c r="V412" s="73" t="s">
        <v>2173</v>
      </c>
      <c r="W412" t="s">
        <v>5504</v>
      </c>
      <c r="X412" s="73" t="s">
        <v>5822</v>
      </c>
      <c r="Y412" s="73" t="s">
        <v>5958</v>
      </c>
      <c r="Z412" s="73" t="s">
        <v>3847</v>
      </c>
      <c r="AA412" s="42" t="s">
        <v>5897</v>
      </c>
      <c r="AB412" s="78" t="s">
        <v>3782</v>
      </c>
      <c r="AC412" s="41" t="s">
        <v>3784</v>
      </c>
      <c r="AD412" s="53" t="s">
        <v>247</v>
      </c>
      <c r="AE412" s="54" t="s">
        <v>2587</v>
      </c>
      <c r="AF412" s="3" t="s">
        <v>3847</v>
      </c>
      <c r="AG412" s="3"/>
      <c r="AM412" s="73"/>
      <c r="AP412" s="3"/>
      <c r="AY412" s="3"/>
    </row>
    <row r="413" spans="2:51" ht="48" customHeight="1">
      <c r="B413" s="7" t="s">
        <v>2178</v>
      </c>
      <c r="C413" s="7" t="s">
        <v>2182</v>
      </c>
      <c r="D413" s="3" t="s">
        <v>3847</v>
      </c>
      <c r="E413" t="s">
        <v>2174</v>
      </c>
      <c r="F413" s="7"/>
      <c r="G413" s="7" t="s">
        <v>2546</v>
      </c>
      <c r="H413" s="34" t="s">
        <v>5270</v>
      </c>
      <c r="I413" s="3" t="s">
        <v>5205</v>
      </c>
      <c r="K413" s="26" t="s">
        <v>4132</v>
      </c>
      <c r="L413" s="7">
        <v>-1000</v>
      </c>
      <c r="M413" s="7">
        <v>1000</v>
      </c>
      <c r="N413" s="3"/>
      <c r="O413" s="116">
        <f>VLOOKUP(E413,'Raw Data'!$B$7:$C$491,2,FALSE)</f>
        <v>-0.1047</v>
      </c>
      <c r="P413" s="119"/>
      <c r="Q413" s="48">
        <v>352</v>
      </c>
      <c r="R413" s="85" t="s">
        <v>2174</v>
      </c>
      <c r="S413" s="85" t="s">
        <v>5627</v>
      </c>
      <c r="T413" s="86" t="s">
        <v>354</v>
      </c>
      <c r="U413" s="85" t="s">
        <v>2186</v>
      </c>
      <c r="V413" s="85" t="s">
        <v>2187</v>
      </c>
      <c r="W413" s="73" t="s">
        <v>5458</v>
      </c>
      <c r="X413" s="85" t="s">
        <v>5823</v>
      </c>
      <c r="Y413" s="85"/>
      <c r="Z413" s="73" t="s">
        <v>3847</v>
      </c>
      <c r="AA413" s="40"/>
      <c r="AB413" s="78" t="s">
        <v>3782</v>
      </c>
      <c r="AC413" s="41" t="s">
        <v>3785</v>
      </c>
      <c r="AD413" s="53" t="b">
        <v>1</v>
      </c>
      <c r="AE413" s="47">
        <v>21.980599999999999</v>
      </c>
      <c r="AF413" s="3" t="s">
        <v>3847</v>
      </c>
      <c r="AG413" s="3"/>
      <c r="AM413" s="73"/>
      <c r="AP413" s="3"/>
      <c r="AY413" s="3"/>
    </row>
    <row r="414" spans="2:51" ht="48" customHeight="1">
      <c r="B414" s="7" t="s">
        <v>2179</v>
      </c>
      <c r="C414" s="7" t="s">
        <v>2183</v>
      </c>
      <c r="D414" s="3" t="s">
        <v>3847</v>
      </c>
      <c r="E414" t="s">
        <v>2175</v>
      </c>
      <c r="F414" s="7"/>
      <c r="G414" s="7" t="s">
        <v>2546</v>
      </c>
      <c r="H414" s="26" t="s">
        <v>5271</v>
      </c>
      <c r="I414" s="3" t="s">
        <v>5205</v>
      </c>
      <c r="K414" s="26" t="s">
        <v>4133</v>
      </c>
      <c r="L414" s="7">
        <v>-1000</v>
      </c>
      <c r="M414" s="7">
        <v>1000</v>
      </c>
      <c r="N414" s="3"/>
      <c r="O414" s="116">
        <f>VLOOKUP(E414,'Raw Data'!$B$7:$C$491,2,FALSE)</f>
        <v>-6.9999999999999999E-4</v>
      </c>
      <c r="P414" s="119"/>
      <c r="Q414" s="48">
        <v>353</v>
      </c>
      <c r="R414" s="85" t="s">
        <v>2175</v>
      </c>
      <c r="S414" s="85" t="s">
        <v>5628</v>
      </c>
      <c r="T414" s="86" t="s">
        <v>354</v>
      </c>
      <c r="U414" s="85" t="s">
        <v>2186</v>
      </c>
      <c r="V414" s="85" t="s">
        <v>2187</v>
      </c>
      <c r="W414" s="73" t="s">
        <v>5458</v>
      </c>
      <c r="X414" s="85" t="s">
        <v>5823</v>
      </c>
      <c r="Y414" s="85"/>
      <c r="Z414" s="73" t="s">
        <v>3847</v>
      </c>
      <c r="AA414" s="40"/>
      <c r="AB414" s="78" t="s">
        <v>3782</v>
      </c>
      <c r="AC414" s="41" t="s">
        <v>3785</v>
      </c>
      <c r="AD414" s="53" t="b">
        <v>1</v>
      </c>
      <c r="AE414" s="47">
        <v>21.980599999999999</v>
      </c>
      <c r="AF414" s="3" t="s">
        <v>3847</v>
      </c>
      <c r="AG414" s="3"/>
      <c r="AM414" s="73"/>
      <c r="AP414" s="3"/>
      <c r="AY414" s="3"/>
    </row>
    <row r="415" spans="2:51" ht="48" customHeight="1">
      <c r="B415" s="7" t="s">
        <v>2180</v>
      </c>
      <c r="C415" s="7" t="s">
        <v>2184</v>
      </c>
      <c r="D415" s="3" t="s">
        <v>3847</v>
      </c>
      <c r="E415" t="s">
        <v>2176</v>
      </c>
      <c r="F415" s="7"/>
      <c r="G415" s="7" t="s">
        <v>2546</v>
      </c>
      <c r="H415" s="26" t="s">
        <v>5272</v>
      </c>
      <c r="I415" s="3" t="s">
        <v>5205</v>
      </c>
      <c r="K415" s="26" t="s">
        <v>4134</v>
      </c>
      <c r="L415" s="7">
        <v>-1000</v>
      </c>
      <c r="M415" s="7">
        <v>1000</v>
      </c>
      <c r="N415" s="3"/>
      <c r="O415" s="116">
        <f>VLOOKUP(E415,'Raw Data'!$B$7:$C$491,2,FALSE)</f>
        <v>2.9999999999999997E-4</v>
      </c>
      <c r="P415" s="119"/>
      <c r="Q415" s="48">
        <v>354</v>
      </c>
      <c r="R415" s="85" t="s">
        <v>2176</v>
      </c>
      <c r="S415" s="85" t="s">
        <v>5629</v>
      </c>
      <c r="T415" s="86" t="s">
        <v>354</v>
      </c>
      <c r="U415" s="85" t="s">
        <v>2186</v>
      </c>
      <c r="V415" s="85" t="s">
        <v>2187</v>
      </c>
      <c r="W415" s="73" t="s">
        <v>5458</v>
      </c>
      <c r="X415" s="85" t="s">
        <v>5823</v>
      </c>
      <c r="Y415" s="85"/>
      <c r="Z415" s="73" t="s">
        <v>3847</v>
      </c>
      <c r="AA415" s="40"/>
      <c r="AB415" s="78" t="s">
        <v>3782</v>
      </c>
      <c r="AC415" s="41" t="s">
        <v>3785</v>
      </c>
      <c r="AD415" s="53" t="b">
        <v>1</v>
      </c>
      <c r="AE415" s="47">
        <v>21.980599999999999</v>
      </c>
      <c r="AF415" s="3" t="s">
        <v>3847</v>
      </c>
      <c r="AG415" s="3"/>
      <c r="AM415" s="73"/>
      <c r="AP415" s="3"/>
      <c r="AY415" s="3"/>
    </row>
    <row r="416" spans="2:51" ht="48" customHeight="1">
      <c r="B416" s="7" t="s">
        <v>2181</v>
      </c>
      <c r="C416" s="7" t="s">
        <v>2185</v>
      </c>
      <c r="D416" s="3" t="s">
        <v>3847</v>
      </c>
      <c r="E416" t="s">
        <v>2177</v>
      </c>
      <c r="F416" s="7"/>
      <c r="G416" s="7" t="s">
        <v>2546</v>
      </c>
      <c r="H416" s="26" t="s">
        <v>5273</v>
      </c>
      <c r="I416" s="3" t="s">
        <v>5205</v>
      </c>
      <c r="K416" s="26" t="s">
        <v>4135</v>
      </c>
      <c r="L416" s="7">
        <v>-1000</v>
      </c>
      <c r="M416" s="7">
        <v>1000</v>
      </c>
      <c r="N416" s="3"/>
      <c r="O416" s="116">
        <f>VLOOKUP(E416,'Raw Data'!$B$7:$C$491,2,FALSE)</f>
        <v>0</v>
      </c>
      <c r="P416" s="119"/>
      <c r="Q416" s="48">
        <v>355</v>
      </c>
      <c r="R416" s="85" t="s">
        <v>2177</v>
      </c>
      <c r="S416" s="85" t="s">
        <v>5630</v>
      </c>
      <c r="T416" s="86" t="s">
        <v>354</v>
      </c>
      <c r="U416" s="85" t="s">
        <v>2186</v>
      </c>
      <c r="V416" s="85" t="s">
        <v>2187</v>
      </c>
      <c r="W416" s="73" t="s">
        <v>5458</v>
      </c>
      <c r="X416" s="85" t="s">
        <v>5823</v>
      </c>
      <c r="Y416" s="85"/>
      <c r="Z416" s="73" t="s">
        <v>3847</v>
      </c>
      <c r="AA416" s="40"/>
      <c r="AB416" s="78" t="s">
        <v>3782</v>
      </c>
      <c r="AC416" s="41" t="s">
        <v>3785</v>
      </c>
      <c r="AD416" s="53" t="b">
        <v>1</v>
      </c>
      <c r="AE416" s="47">
        <v>21.980599999999999</v>
      </c>
      <c r="AF416" s="3" t="s">
        <v>3847</v>
      </c>
      <c r="AG416" s="3"/>
      <c r="AM416" s="73"/>
      <c r="AP416" s="3"/>
      <c r="AY416" s="3"/>
    </row>
    <row r="417" spans="2:51" ht="48" customHeight="1">
      <c r="B417" s="7" t="s">
        <v>2191</v>
      </c>
      <c r="C417" s="7" t="s">
        <v>2195</v>
      </c>
      <c r="D417" s="3" t="s">
        <v>3847</v>
      </c>
      <c r="E417" t="s">
        <v>2188</v>
      </c>
      <c r="F417" s="7"/>
      <c r="G417" s="7" t="s">
        <v>2546</v>
      </c>
      <c r="H417" s="34" t="s">
        <v>5274</v>
      </c>
      <c r="I417" s="3" t="s">
        <v>5205</v>
      </c>
      <c r="K417" s="26" t="s">
        <v>4136</v>
      </c>
      <c r="L417" s="7">
        <v>-1000</v>
      </c>
      <c r="M417" s="7">
        <v>1000</v>
      </c>
      <c r="N417" s="3"/>
      <c r="O417" s="116">
        <f>VLOOKUP(E417,'Raw Data'!$B$7:$C$491,2,FALSE)</f>
        <v>-2.9999999999999997E-4</v>
      </c>
      <c r="P417" s="119"/>
      <c r="Q417" s="48">
        <v>356</v>
      </c>
      <c r="R417" s="85" t="s">
        <v>2188</v>
      </c>
      <c r="S417" s="85" t="s">
        <v>5631</v>
      </c>
      <c r="T417" s="86" t="s">
        <v>354</v>
      </c>
      <c r="U417" s="85" t="s">
        <v>2186</v>
      </c>
      <c r="V417" s="85" t="s">
        <v>2187</v>
      </c>
      <c r="W417" s="73" t="s">
        <v>5458</v>
      </c>
      <c r="X417" s="85" t="s">
        <v>5823</v>
      </c>
      <c r="Y417" s="85"/>
      <c r="Z417" s="73" t="s">
        <v>3847</v>
      </c>
      <c r="AA417" s="40"/>
      <c r="AB417" s="78" t="s">
        <v>3782</v>
      </c>
      <c r="AC417" s="41" t="s">
        <v>3785</v>
      </c>
      <c r="AD417" s="53" t="b">
        <v>1</v>
      </c>
      <c r="AE417" s="47">
        <v>21.980599999999999</v>
      </c>
      <c r="AF417" s="3" t="s">
        <v>3847</v>
      </c>
      <c r="AG417" s="3"/>
      <c r="AM417" s="73"/>
      <c r="AP417" s="3"/>
      <c r="AY417" s="3"/>
    </row>
    <row r="418" spans="2:51" s="5" customFormat="1" ht="48" customHeight="1">
      <c r="B418" s="7" t="s">
        <v>2192</v>
      </c>
      <c r="C418" s="7" t="s">
        <v>2196</v>
      </c>
      <c r="D418" s="3" t="s">
        <v>3847</v>
      </c>
      <c r="E418" t="s">
        <v>2189</v>
      </c>
      <c r="F418" s="7"/>
      <c r="G418" s="7" t="s">
        <v>2546</v>
      </c>
      <c r="H418" s="26" t="s">
        <v>5275</v>
      </c>
      <c r="I418" s="3" t="s">
        <v>5205</v>
      </c>
      <c r="J418" s="3"/>
      <c r="K418" s="26" t="s">
        <v>4137</v>
      </c>
      <c r="L418" s="7">
        <v>-1000</v>
      </c>
      <c r="M418" s="7">
        <v>1000</v>
      </c>
      <c r="N418" s="3"/>
      <c r="O418" s="116">
        <f>VLOOKUP(E418,'Raw Data'!$B$7:$C$491,2,FALSE)</f>
        <v>-2.9999999999999997E-4</v>
      </c>
      <c r="P418" s="119"/>
      <c r="Q418" s="48">
        <v>357</v>
      </c>
      <c r="R418" s="85" t="s">
        <v>2189</v>
      </c>
      <c r="S418" s="85" t="s">
        <v>5632</v>
      </c>
      <c r="T418" s="86" t="s">
        <v>354</v>
      </c>
      <c r="U418" s="85" t="s">
        <v>2186</v>
      </c>
      <c r="V418" s="85" t="s">
        <v>2187</v>
      </c>
      <c r="W418" s="73" t="s">
        <v>5458</v>
      </c>
      <c r="X418" s="85" t="s">
        <v>5823</v>
      </c>
      <c r="Y418" s="85"/>
      <c r="Z418" s="73" t="s">
        <v>3847</v>
      </c>
      <c r="AA418" s="40"/>
      <c r="AB418" s="78" t="s">
        <v>3782</v>
      </c>
      <c r="AC418" s="41" t="s">
        <v>3785</v>
      </c>
      <c r="AD418" s="53" t="b">
        <v>1</v>
      </c>
      <c r="AE418" s="47">
        <v>21.980599999999999</v>
      </c>
      <c r="AF418" s="3" t="s">
        <v>3847</v>
      </c>
      <c r="AG418" s="3"/>
      <c r="AK418"/>
      <c r="AM418" s="73"/>
      <c r="AP418" s="3"/>
      <c r="AY418" s="3"/>
    </row>
    <row r="419" spans="2:51" ht="48" customHeight="1">
      <c r="B419" s="7" t="s">
        <v>2193</v>
      </c>
      <c r="C419" s="7" t="s">
        <v>2197</v>
      </c>
      <c r="D419" s="3" t="s">
        <v>3847</v>
      </c>
      <c r="E419" t="s">
        <v>4385</v>
      </c>
      <c r="F419" s="7"/>
      <c r="G419" s="7" t="s">
        <v>2546</v>
      </c>
      <c r="H419" s="26" t="s">
        <v>5276</v>
      </c>
      <c r="I419" s="3" t="s">
        <v>5205</v>
      </c>
      <c r="K419" s="26" t="s">
        <v>4138</v>
      </c>
      <c r="L419" s="7">
        <v>-1000</v>
      </c>
      <c r="M419" s="7">
        <v>1000</v>
      </c>
      <c r="N419" s="3"/>
      <c r="O419" s="116">
        <f>VLOOKUP(E419,'Raw Data'!$B$7:$C$491,2,FALSE)</f>
        <v>6.9999999999999999E-4</v>
      </c>
      <c r="P419" s="119"/>
      <c r="Q419" s="48">
        <v>358</v>
      </c>
      <c r="R419" s="85" t="s">
        <v>354</v>
      </c>
      <c r="S419" s="85" t="s">
        <v>354</v>
      </c>
      <c r="T419" s="86" t="s">
        <v>354</v>
      </c>
      <c r="U419" s="85" t="s">
        <v>2186</v>
      </c>
      <c r="V419" s="85" t="s">
        <v>2187</v>
      </c>
      <c r="W419" s="73" t="s">
        <v>5458</v>
      </c>
      <c r="X419" s="85" t="s">
        <v>5823</v>
      </c>
      <c r="Y419" s="85"/>
      <c r="Z419" s="73" t="s">
        <v>3847</v>
      </c>
      <c r="AA419" s="40"/>
      <c r="AB419" s="78" t="s">
        <v>3782</v>
      </c>
      <c r="AC419" s="41" t="s">
        <v>3785</v>
      </c>
      <c r="AD419" s="53" t="b">
        <v>1</v>
      </c>
      <c r="AE419" s="47">
        <v>21.980599999999999</v>
      </c>
      <c r="AF419" s="3" t="s">
        <v>3847</v>
      </c>
      <c r="AG419" s="3"/>
      <c r="AM419" s="73"/>
      <c r="AP419" s="3"/>
      <c r="AY419" s="3"/>
    </row>
    <row r="420" spans="2:51" ht="48" customHeight="1">
      <c r="B420" s="7" t="s">
        <v>2194</v>
      </c>
      <c r="C420" s="7" t="s">
        <v>2198</v>
      </c>
      <c r="D420" s="3" t="s">
        <v>3847</v>
      </c>
      <c r="E420" t="s">
        <v>2190</v>
      </c>
      <c r="F420" s="7"/>
      <c r="G420" s="7" t="s">
        <v>2546</v>
      </c>
      <c r="H420" s="26" t="s">
        <v>5277</v>
      </c>
      <c r="I420" s="3" t="s">
        <v>5205</v>
      </c>
      <c r="K420" s="26" t="s">
        <v>4139</v>
      </c>
      <c r="L420" s="7">
        <v>-1000</v>
      </c>
      <c r="M420" s="7">
        <v>1000</v>
      </c>
      <c r="N420" s="3"/>
      <c r="O420" s="116">
        <f>VLOOKUP(E420,'Raw Data'!$B$7:$C$491,2,FALSE)</f>
        <v>0</v>
      </c>
      <c r="P420" s="119"/>
      <c r="Q420" s="48">
        <v>359</v>
      </c>
      <c r="R420" s="85" t="s">
        <v>2190</v>
      </c>
      <c r="S420" s="85" t="s">
        <v>5633</v>
      </c>
      <c r="T420" s="86" t="s">
        <v>354</v>
      </c>
      <c r="U420" s="85" t="s">
        <v>2186</v>
      </c>
      <c r="V420" s="85" t="s">
        <v>2187</v>
      </c>
      <c r="W420" s="73" t="s">
        <v>5458</v>
      </c>
      <c r="X420" s="85" t="s">
        <v>5823</v>
      </c>
      <c r="Y420" s="85"/>
      <c r="Z420" s="73" t="s">
        <v>3847</v>
      </c>
      <c r="AA420" s="40"/>
      <c r="AB420" s="78" t="s">
        <v>3782</v>
      </c>
      <c r="AC420" s="41" t="s">
        <v>3785</v>
      </c>
      <c r="AD420" s="53" t="b">
        <v>1</v>
      </c>
      <c r="AE420" s="47">
        <v>21.980599999999999</v>
      </c>
      <c r="AF420" s="3" t="s">
        <v>3847</v>
      </c>
      <c r="AG420" s="3"/>
      <c r="AM420" s="73"/>
      <c r="AP420" s="3"/>
      <c r="AY420" s="3"/>
    </row>
    <row r="421" spans="2:51" s="5" customFormat="1" ht="48" customHeight="1">
      <c r="B421" s="5" t="s">
        <v>5893</v>
      </c>
      <c r="C421" s="3"/>
      <c r="D421" s="3" t="s">
        <v>3847</v>
      </c>
      <c r="E421" s="5" t="s">
        <v>5892</v>
      </c>
      <c r="F421" s="3"/>
      <c r="G421" s="7" t="s">
        <v>2546</v>
      </c>
      <c r="H421" s="26" t="s">
        <v>5876</v>
      </c>
      <c r="I421" s="3" t="s">
        <v>5205</v>
      </c>
      <c r="J421" s="3"/>
      <c r="K421" s="32" t="s">
        <v>5891</v>
      </c>
      <c r="L421" s="3">
        <v>-1000</v>
      </c>
      <c r="M421" s="3">
        <v>1000</v>
      </c>
      <c r="N421" s="3"/>
      <c r="O421" s="116">
        <f>VLOOKUP(E421,'Raw Data'!$B$7:$C$491,2,FALSE)</f>
        <v>0</v>
      </c>
      <c r="P421" s="119"/>
      <c r="Q421" s="48">
        <v>360</v>
      </c>
      <c r="R421" s="73" t="s">
        <v>354</v>
      </c>
      <c r="S421" s="73" t="s">
        <v>354</v>
      </c>
      <c r="T421" s="73" t="s">
        <v>354</v>
      </c>
      <c r="U421" s="85" t="s">
        <v>2186</v>
      </c>
      <c r="V421" s="85" t="s">
        <v>2187</v>
      </c>
      <c r="W421" s="73" t="s">
        <v>5458</v>
      </c>
      <c r="X421" s="85" t="s">
        <v>5823</v>
      </c>
      <c r="Y421" s="73" t="s">
        <v>5894</v>
      </c>
      <c r="Z421" s="73" t="s">
        <v>3847</v>
      </c>
      <c r="AA421" s="40"/>
      <c r="AB421" s="78" t="s">
        <v>3782</v>
      </c>
      <c r="AC421" s="41" t="s">
        <v>3785</v>
      </c>
      <c r="AD421" s="53" t="b">
        <v>1</v>
      </c>
      <c r="AE421" s="47">
        <v>21.980599999999999</v>
      </c>
      <c r="AF421" s="3"/>
      <c r="AG421" s="3"/>
      <c r="AM421" s="73"/>
      <c r="AP421" s="3"/>
      <c r="AY421" s="3"/>
    </row>
    <row r="422" spans="2:51" s="5" customFormat="1" ht="32" customHeight="1">
      <c r="B422" s="3" t="s">
        <v>5282</v>
      </c>
      <c r="C422" s="3" t="s">
        <v>2200</v>
      </c>
      <c r="D422" s="3" t="s">
        <v>3847</v>
      </c>
      <c r="E422" s="5" t="s">
        <v>5283</v>
      </c>
      <c r="F422" s="3"/>
      <c r="G422" s="3" t="s">
        <v>2546</v>
      </c>
      <c r="H422" s="28" t="s">
        <v>5280</v>
      </c>
      <c r="I422" s="3" t="s">
        <v>5205</v>
      </c>
      <c r="J422" s="3"/>
      <c r="K422" s="32" t="s">
        <v>5895</v>
      </c>
      <c r="L422" s="3">
        <v>0</v>
      </c>
      <c r="M422" s="3">
        <v>0</v>
      </c>
      <c r="N422" s="3"/>
      <c r="O422" s="116">
        <f>VLOOKUP(E422,'Raw Data'!$B$7:$C$491,2,FALSE)</f>
        <v>0</v>
      </c>
      <c r="P422" s="119"/>
      <c r="Q422" s="48">
        <v>361</v>
      </c>
      <c r="R422" s="73" t="s">
        <v>2199</v>
      </c>
      <c r="S422" s="73" t="s">
        <v>5634</v>
      </c>
      <c r="T422" s="86" t="s">
        <v>354</v>
      </c>
      <c r="U422" s="73" t="s">
        <v>5259</v>
      </c>
      <c r="V422" s="73" t="s">
        <v>5260</v>
      </c>
      <c r="W422" s="73" t="s">
        <v>5459</v>
      </c>
      <c r="X422" s="73" t="s">
        <v>5824</v>
      </c>
      <c r="Y422" s="73" t="s">
        <v>5851</v>
      </c>
      <c r="Z422" s="73" t="s">
        <v>3847</v>
      </c>
      <c r="AA422" s="42"/>
      <c r="AB422" s="78" t="s">
        <v>3782</v>
      </c>
      <c r="AC422" s="45" t="s">
        <v>3785</v>
      </c>
      <c r="AD422" s="53" t="b">
        <v>1</v>
      </c>
      <c r="AE422" s="54">
        <v>26.109100000000002</v>
      </c>
      <c r="AF422" s="3" t="s">
        <v>3847</v>
      </c>
      <c r="AG422" s="3"/>
      <c r="AM422" s="73"/>
      <c r="AP422" s="3"/>
      <c r="AY422" s="3"/>
    </row>
    <row r="423" spans="2:51" s="5" customFormat="1" ht="32" customHeight="1">
      <c r="B423" s="3" t="s">
        <v>5751</v>
      </c>
      <c r="C423" s="3" t="s">
        <v>2200</v>
      </c>
      <c r="D423" s="3" t="s">
        <v>3847</v>
      </c>
      <c r="E423" s="5" t="s">
        <v>5749</v>
      </c>
      <c r="F423" s="3"/>
      <c r="G423" s="3" t="s">
        <v>2546</v>
      </c>
      <c r="H423" s="28" t="s">
        <v>5281</v>
      </c>
      <c r="I423" s="3" t="s">
        <v>5205</v>
      </c>
      <c r="J423" s="3"/>
      <c r="K423" s="32" t="s">
        <v>5707</v>
      </c>
      <c r="L423" s="3">
        <v>0</v>
      </c>
      <c r="M423" s="3">
        <v>0</v>
      </c>
      <c r="N423" s="3"/>
      <c r="O423" s="116">
        <f>VLOOKUP(E423,'Raw Data'!$B$7:$C$491,2,FALSE)</f>
        <v>0</v>
      </c>
      <c r="P423" s="119"/>
      <c r="Q423" s="48">
        <v>362</v>
      </c>
      <c r="R423" s="73" t="s">
        <v>2199</v>
      </c>
      <c r="S423" s="73" t="s">
        <v>5634</v>
      </c>
      <c r="T423" s="86" t="s">
        <v>354</v>
      </c>
      <c r="U423" s="73" t="s">
        <v>5259</v>
      </c>
      <c r="V423" s="73" t="s">
        <v>5260</v>
      </c>
      <c r="W423" s="73" t="s">
        <v>5459</v>
      </c>
      <c r="X423" s="73" t="s">
        <v>5824</v>
      </c>
      <c r="Y423" s="73" t="s">
        <v>5851</v>
      </c>
      <c r="Z423" s="73" t="s">
        <v>3847</v>
      </c>
      <c r="AA423" s="42"/>
      <c r="AB423" s="78" t="s">
        <v>3782</v>
      </c>
      <c r="AC423" s="45" t="s">
        <v>3785</v>
      </c>
      <c r="AD423" s="53" t="b">
        <v>1</v>
      </c>
      <c r="AE423" s="54">
        <v>26.109100000000002</v>
      </c>
      <c r="AF423" s="3" t="s">
        <v>3847</v>
      </c>
      <c r="AG423" s="3"/>
      <c r="AM423" s="73"/>
      <c r="AP423" s="3"/>
      <c r="AY423" s="3"/>
    </row>
    <row r="424" spans="2:51" ht="48" customHeight="1">
      <c r="B424" s="7" t="s">
        <v>5752</v>
      </c>
      <c r="C424" s="7" t="s">
        <v>2202</v>
      </c>
      <c r="D424" s="3" t="s">
        <v>3847</v>
      </c>
      <c r="E424" t="s">
        <v>5750</v>
      </c>
      <c r="F424" s="7"/>
      <c r="G424" s="7" t="s">
        <v>2546</v>
      </c>
      <c r="H424" s="26" t="s">
        <v>5279</v>
      </c>
      <c r="I424" s="3" t="s">
        <v>5205</v>
      </c>
      <c r="K424" s="32" t="s">
        <v>5708</v>
      </c>
      <c r="L424" s="3">
        <v>0</v>
      </c>
      <c r="M424" s="7">
        <v>1000</v>
      </c>
      <c r="N424" s="3"/>
      <c r="O424" s="116">
        <f>VLOOKUP(E424,'Raw Data'!$B$7:$C$491,2,FALSE)</f>
        <v>0.183</v>
      </c>
      <c r="P424" s="119"/>
      <c r="Q424" s="48">
        <v>363</v>
      </c>
      <c r="R424" s="85" t="s">
        <v>2201</v>
      </c>
      <c r="S424" s="85" t="s">
        <v>5635</v>
      </c>
      <c r="T424" s="86" t="s">
        <v>354</v>
      </c>
      <c r="U424" s="85" t="s">
        <v>2203</v>
      </c>
      <c r="V424" s="85" t="s">
        <v>2204</v>
      </c>
      <c r="W424" s="73" t="s">
        <v>5460</v>
      </c>
      <c r="X424" s="85" t="s">
        <v>5825</v>
      </c>
      <c r="Y424" s="85" t="s">
        <v>5898</v>
      </c>
      <c r="Z424" s="73" t="s">
        <v>3847</v>
      </c>
      <c r="AA424" s="40" t="s">
        <v>5896</v>
      </c>
      <c r="AB424" s="78" t="s">
        <v>3783</v>
      </c>
      <c r="AC424" s="41" t="s">
        <v>3834</v>
      </c>
      <c r="AD424" s="53" t="b">
        <v>1</v>
      </c>
      <c r="AE424" s="47">
        <v>17.599900000000002</v>
      </c>
      <c r="AF424" s="3" t="s">
        <v>3847</v>
      </c>
      <c r="AG424" s="3"/>
      <c r="AM424" s="73"/>
      <c r="AP424" s="3"/>
      <c r="AY424" s="3"/>
    </row>
    <row r="425" spans="2:51" ht="52" customHeight="1">
      <c r="B425" s="7" t="s">
        <v>2221</v>
      </c>
      <c r="C425" s="7" t="s">
        <v>2215</v>
      </c>
      <c r="D425" s="3" t="s">
        <v>3847</v>
      </c>
      <c r="E425" t="s">
        <v>4386</v>
      </c>
      <c r="F425" s="7"/>
      <c r="G425" s="7" t="s">
        <v>2546</v>
      </c>
      <c r="H425" s="26" t="s">
        <v>5284</v>
      </c>
      <c r="I425" s="3" t="s">
        <v>5205</v>
      </c>
      <c r="K425" s="32" t="s">
        <v>5709</v>
      </c>
      <c r="L425" s="3">
        <v>-1000</v>
      </c>
      <c r="M425" s="3">
        <v>1000</v>
      </c>
      <c r="N425" s="3"/>
      <c r="O425" s="116">
        <f>VLOOKUP(E425,'Raw Data'!$B$7:$C$491,2,FALSE)</f>
        <v>0</v>
      </c>
      <c r="P425" s="119"/>
      <c r="Q425" s="48">
        <v>364</v>
      </c>
      <c r="R425" s="85" t="s">
        <v>2205</v>
      </c>
      <c r="S425" s="85" t="s">
        <v>5636</v>
      </c>
      <c r="T425" s="86" t="s">
        <v>354</v>
      </c>
      <c r="U425" s="85" t="s">
        <v>2213</v>
      </c>
      <c r="V425" s="85" t="s">
        <v>2214</v>
      </c>
      <c r="W425" s="73" t="s">
        <v>5461</v>
      </c>
      <c r="X425" s="85" t="s">
        <v>5826</v>
      </c>
      <c r="Y425" s="85" t="s">
        <v>5832</v>
      </c>
      <c r="Z425" s="73" t="s">
        <v>3847</v>
      </c>
      <c r="AA425" s="40"/>
      <c r="AB425" s="78" t="s">
        <v>3782</v>
      </c>
      <c r="AC425" s="41" t="s">
        <v>3785</v>
      </c>
      <c r="AD425" s="53" t="b">
        <v>1</v>
      </c>
      <c r="AE425" s="47">
        <v>20.485499999999998</v>
      </c>
      <c r="AF425" s="3" t="s">
        <v>3847</v>
      </c>
      <c r="AG425" s="3"/>
      <c r="AM425" s="73"/>
      <c r="AP425" s="3"/>
      <c r="AY425" s="3"/>
    </row>
    <row r="426" spans="2:51" ht="54" customHeight="1">
      <c r="B426" s="7" t="s">
        <v>2222</v>
      </c>
      <c r="C426" s="7" t="s">
        <v>2216</v>
      </c>
      <c r="D426" s="3" t="s">
        <v>3847</v>
      </c>
      <c r="E426" t="s">
        <v>4387</v>
      </c>
      <c r="F426" s="7"/>
      <c r="G426" s="7" t="s">
        <v>2546</v>
      </c>
      <c r="H426" s="26" t="s">
        <v>5285</v>
      </c>
      <c r="I426" s="3" t="s">
        <v>5205</v>
      </c>
      <c r="K426" s="32" t="s">
        <v>5710</v>
      </c>
      <c r="L426" s="3">
        <v>-1000</v>
      </c>
      <c r="M426" s="3">
        <v>1000</v>
      </c>
      <c r="N426" s="3"/>
      <c r="O426" s="116">
        <f>VLOOKUP(E426,'Raw Data'!$B$7:$C$491,2,FALSE)</f>
        <v>0</v>
      </c>
      <c r="P426" s="119"/>
      <c r="Q426" s="48">
        <v>365</v>
      </c>
      <c r="R426" s="85" t="s">
        <v>2207</v>
      </c>
      <c r="S426" s="85" t="s">
        <v>2208</v>
      </c>
      <c r="T426" s="86" t="s">
        <v>354</v>
      </c>
      <c r="U426" s="85" t="s">
        <v>2213</v>
      </c>
      <c r="V426" s="85" t="s">
        <v>2214</v>
      </c>
      <c r="W426" s="73" t="s">
        <v>5461</v>
      </c>
      <c r="X426" s="85" t="s">
        <v>5826</v>
      </c>
      <c r="Y426" s="85" t="s">
        <v>5833</v>
      </c>
      <c r="Z426" s="73" t="s">
        <v>3847</v>
      </c>
      <c r="AA426" s="40"/>
      <c r="AB426" s="78" t="s">
        <v>3782</v>
      </c>
      <c r="AC426" s="41" t="s">
        <v>3785</v>
      </c>
      <c r="AD426" s="53" t="b">
        <v>1</v>
      </c>
      <c r="AE426" s="47">
        <v>20.485499999999998</v>
      </c>
      <c r="AF426" s="3" t="s">
        <v>3847</v>
      </c>
      <c r="AG426" s="3"/>
      <c r="AM426" s="73"/>
      <c r="AP426" s="3"/>
      <c r="AY426" s="3"/>
    </row>
    <row r="427" spans="2:51" ht="43" customHeight="1">
      <c r="B427" s="7" t="s">
        <v>2223</v>
      </c>
      <c r="C427" s="7" t="s">
        <v>2217</v>
      </c>
      <c r="D427" s="3" t="s">
        <v>3847</v>
      </c>
      <c r="E427" t="s">
        <v>4388</v>
      </c>
      <c r="F427" s="7"/>
      <c r="G427" s="7" t="s">
        <v>2546</v>
      </c>
      <c r="H427" s="26" t="s">
        <v>2217</v>
      </c>
      <c r="I427" s="3" t="s">
        <v>5205</v>
      </c>
      <c r="K427" s="32" t="s">
        <v>5711</v>
      </c>
      <c r="L427" s="3">
        <v>-1000</v>
      </c>
      <c r="M427" s="3">
        <v>1000</v>
      </c>
      <c r="N427" s="3"/>
      <c r="O427" s="116">
        <f>VLOOKUP(E427,'Raw Data'!$B$7:$C$491,2,FALSE)</f>
        <v>0</v>
      </c>
      <c r="P427" s="119"/>
      <c r="Q427" s="48">
        <v>366</v>
      </c>
      <c r="R427" s="85" t="s">
        <v>2209</v>
      </c>
      <c r="S427" s="85" t="s">
        <v>2210</v>
      </c>
      <c r="T427" s="86" t="s">
        <v>354</v>
      </c>
      <c r="U427" s="85" t="s">
        <v>2213</v>
      </c>
      <c r="V427" s="85" t="s">
        <v>2214</v>
      </c>
      <c r="W427" s="73" t="s">
        <v>5461</v>
      </c>
      <c r="X427" s="85" t="s">
        <v>5826</v>
      </c>
      <c r="Y427" s="85" t="s">
        <v>5834</v>
      </c>
      <c r="Z427" s="73" t="s">
        <v>3847</v>
      </c>
      <c r="AA427" s="40"/>
      <c r="AB427" s="78" t="s">
        <v>3782</v>
      </c>
      <c r="AC427" s="41" t="s">
        <v>3785</v>
      </c>
      <c r="AD427" s="53" t="b">
        <v>1</v>
      </c>
      <c r="AE427" s="47">
        <v>20.485499999999998</v>
      </c>
      <c r="AF427" s="3" t="s">
        <v>3847</v>
      </c>
      <c r="AG427" s="3"/>
      <c r="AM427" s="73"/>
      <c r="AP427" s="3"/>
      <c r="AY427" s="3"/>
    </row>
    <row r="428" spans="2:51" s="5" customFormat="1" ht="32" customHeight="1">
      <c r="B428" s="3" t="s">
        <v>2224</v>
      </c>
      <c r="C428" s="3" t="s">
        <v>2218</v>
      </c>
      <c r="D428" s="3" t="s">
        <v>3847</v>
      </c>
      <c r="E428" s="5" t="s">
        <v>4389</v>
      </c>
      <c r="F428" s="3"/>
      <c r="G428" s="3" t="s">
        <v>2546</v>
      </c>
      <c r="H428" s="32" t="s">
        <v>5254</v>
      </c>
      <c r="I428" s="3" t="s">
        <v>5205</v>
      </c>
      <c r="J428" s="3"/>
      <c r="K428" s="32" t="s">
        <v>5712</v>
      </c>
      <c r="L428" s="3">
        <v>-1000</v>
      </c>
      <c r="M428" s="3">
        <v>1000</v>
      </c>
      <c r="N428" s="3"/>
      <c r="O428" s="116">
        <f>VLOOKUP(E428,'Raw Data'!$B$7:$C$491,2,FALSE)</f>
        <v>0.03</v>
      </c>
      <c r="P428" s="119"/>
      <c r="Q428" s="48">
        <v>367</v>
      </c>
      <c r="R428" s="73" t="s">
        <v>2212</v>
      </c>
      <c r="S428" s="73" t="s">
        <v>5637</v>
      </c>
      <c r="T428" s="86" t="s">
        <v>354</v>
      </c>
      <c r="U428" s="73" t="s">
        <v>5255</v>
      </c>
      <c r="V428" s="73" t="s">
        <v>5258</v>
      </c>
      <c r="W428" s="73" t="s">
        <v>5462</v>
      </c>
      <c r="X428" s="73" t="s">
        <v>5827</v>
      </c>
      <c r="Y428" s="73"/>
      <c r="Z428" s="73" t="s">
        <v>3847</v>
      </c>
      <c r="AA428" s="42"/>
      <c r="AB428" s="78"/>
      <c r="AC428" s="45"/>
      <c r="AD428" s="53" t="b">
        <v>1</v>
      </c>
      <c r="AE428" s="54">
        <v>16.6691</v>
      </c>
      <c r="AF428" s="3" t="s">
        <v>3847</v>
      </c>
      <c r="AG428" s="3"/>
      <c r="AM428" s="73"/>
      <c r="AP428" s="3"/>
      <c r="AY428" s="3"/>
    </row>
    <row r="429" spans="2:51" s="5" customFormat="1" ht="32" customHeight="1">
      <c r="B429" s="3" t="s">
        <v>2225</v>
      </c>
      <c r="C429" s="3" t="s">
        <v>2219</v>
      </c>
      <c r="D429" s="3" t="s">
        <v>3847</v>
      </c>
      <c r="E429" s="5" t="s">
        <v>4390</v>
      </c>
      <c r="F429" s="3"/>
      <c r="G429" s="3" t="s">
        <v>2546</v>
      </c>
      <c r="H429" s="32" t="s">
        <v>5257</v>
      </c>
      <c r="I429" s="3" t="s">
        <v>5205</v>
      </c>
      <c r="J429" s="3"/>
      <c r="K429" s="32" t="s">
        <v>5713</v>
      </c>
      <c r="L429" s="3">
        <v>-1000</v>
      </c>
      <c r="M429" s="3">
        <v>1000</v>
      </c>
      <c r="N429" s="3"/>
      <c r="O429" s="116">
        <f>VLOOKUP(E429,'Raw Data'!$B$7:$C$491,2,FALSE)</f>
        <v>-3.5000000000000001E-3</v>
      </c>
      <c r="P429" s="119"/>
      <c r="Q429" s="48">
        <v>368</v>
      </c>
      <c r="R429" s="73" t="s">
        <v>2206</v>
      </c>
      <c r="S429" s="73" t="s">
        <v>5638</v>
      </c>
      <c r="T429" s="86" t="s">
        <v>354</v>
      </c>
      <c r="U429" s="73" t="s">
        <v>5255</v>
      </c>
      <c r="V429" s="73" t="s">
        <v>5258</v>
      </c>
      <c r="W429" s="73" t="s">
        <v>5462</v>
      </c>
      <c r="X429" s="73" t="s">
        <v>5827</v>
      </c>
      <c r="Y429" s="73" t="s">
        <v>5835</v>
      </c>
      <c r="Z429" s="73" t="s">
        <v>3847</v>
      </c>
      <c r="AA429" s="42"/>
      <c r="AB429" s="78"/>
      <c r="AC429" s="45"/>
      <c r="AD429" s="53" t="b">
        <v>1</v>
      </c>
      <c r="AE429" s="54">
        <v>16.6691</v>
      </c>
      <c r="AF429" s="3" t="s">
        <v>3847</v>
      </c>
      <c r="AG429" s="3"/>
      <c r="AM429" s="73"/>
      <c r="AP429" s="3"/>
      <c r="AY429" s="3"/>
    </row>
    <row r="430" spans="2:51" s="5" customFormat="1" ht="32" customHeight="1">
      <c r="B430" s="3" t="s">
        <v>2226</v>
      </c>
      <c r="C430" s="3" t="s">
        <v>2220</v>
      </c>
      <c r="D430" s="3" t="s">
        <v>3847</v>
      </c>
      <c r="E430" s="5" t="s">
        <v>4391</v>
      </c>
      <c r="F430" s="3"/>
      <c r="G430" s="3" t="s">
        <v>2546</v>
      </c>
      <c r="H430" s="32" t="s">
        <v>5256</v>
      </c>
      <c r="I430" s="3" t="s">
        <v>5205</v>
      </c>
      <c r="J430" s="3"/>
      <c r="K430" s="32" t="s">
        <v>5714</v>
      </c>
      <c r="L430" s="3">
        <v>-1000</v>
      </c>
      <c r="M430" s="3">
        <v>1000</v>
      </c>
      <c r="N430" s="3"/>
      <c r="O430" s="116">
        <f>VLOOKUP(E430,'Raw Data'!$B$7:$C$491,2,FALSE)</f>
        <v>3.5000000000000001E-3</v>
      </c>
      <c r="P430" s="119"/>
      <c r="Q430" s="48">
        <v>369</v>
      </c>
      <c r="R430" s="73" t="s">
        <v>2211</v>
      </c>
      <c r="S430" s="73" t="s">
        <v>5639</v>
      </c>
      <c r="T430" s="86" t="s">
        <v>354</v>
      </c>
      <c r="U430" s="73" t="s">
        <v>5255</v>
      </c>
      <c r="V430" s="73" t="s">
        <v>5258</v>
      </c>
      <c r="W430" s="73" t="s">
        <v>5462</v>
      </c>
      <c r="X430" s="73" t="s">
        <v>5827</v>
      </c>
      <c r="Y430" s="73"/>
      <c r="Z430" s="73" t="s">
        <v>3847</v>
      </c>
      <c r="AA430" s="42"/>
      <c r="AB430" s="78"/>
      <c r="AC430" s="45"/>
      <c r="AD430" s="53" t="b">
        <v>1</v>
      </c>
      <c r="AE430" s="54">
        <v>16.6691</v>
      </c>
      <c r="AF430" s="3" t="s">
        <v>3847</v>
      </c>
      <c r="AG430" s="3"/>
      <c r="AM430" s="73"/>
      <c r="AP430" s="3"/>
      <c r="AY430" s="3"/>
    </row>
    <row r="431" spans="2:51" s="5" customFormat="1" ht="32" customHeight="1">
      <c r="B431" s="3" t="s">
        <v>2296</v>
      </c>
      <c r="C431" s="9" t="s">
        <v>2327</v>
      </c>
      <c r="D431" s="3" t="s">
        <v>3847</v>
      </c>
      <c r="E431" s="5" t="s">
        <v>2276</v>
      </c>
      <c r="F431" s="3"/>
      <c r="G431" s="3" t="s">
        <v>2546</v>
      </c>
      <c r="H431" s="28" t="s">
        <v>5947</v>
      </c>
      <c r="I431" s="3" t="s">
        <v>5205</v>
      </c>
      <c r="J431" s="3"/>
      <c r="K431" s="32" t="s">
        <v>5232</v>
      </c>
      <c r="L431" s="3">
        <v>-1000</v>
      </c>
      <c r="M431" s="3">
        <v>1000</v>
      </c>
      <c r="N431" s="3"/>
      <c r="O431" s="116">
        <f>VLOOKUP(E431,'Raw Data'!$B$7:$C$491,2,FALSE)</f>
        <v>0</v>
      </c>
      <c r="P431" s="119"/>
      <c r="Q431" s="48">
        <v>370</v>
      </c>
      <c r="R431" s="73" t="s">
        <v>2276</v>
      </c>
      <c r="S431" s="73" t="s">
        <v>2275</v>
      </c>
      <c r="T431" s="86" t="s">
        <v>354</v>
      </c>
      <c r="U431" s="73" t="s">
        <v>5255</v>
      </c>
      <c r="V431" s="73" t="s">
        <v>5258</v>
      </c>
      <c r="W431" s="73" t="s">
        <v>5462</v>
      </c>
      <c r="X431" s="73" t="s">
        <v>5827</v>
      </c>
      <c r="Y431" s="73" t="s">
        <v>5835</v>
      </c>
      <c r="Z431" s="73" t="s">
        <v>3847</v>
      </c>
      <c r="AA431" s="42"/>
      <c r="AB431" s="78"/>
      <c r="AC431" s="45"/>
      <c r="AD431" s="53" t="b">
        <v>1</v>
      </c>
      <c r="AE431" s="54">
        <v>16.6691</v>
      </c>
      <c r="AF431" s="3" t="s">
        <v>3847</v>
      </c>
      <c r="AG431" s="3"/>
      <c r="AM431" s="73"/>
      <c r="AP431" s="3"/>
      <c r="AY431" s="3"/>
    </row>
    <row r="432" spans="2:51" ht="32" customHeight="1">
      <c r="B432" s="7" t="s">
        <v>2229</v>
      </c>
      <c r="C432" s="7" t="s">
        <v>2227</v>
      </c>
      <c r="D432" s="3" t="s">
        <v>3847</v>
      </c>
      <c r="E432" t="s">
        <v>2228</v>
      </c>
      <c r="F432" s="7"/>
      <c r="G432" s="7" t="s">
        <v>2546</v>
      </c>
      <c r="H432" s="26" t="s">
        <v>2230</v>
      </c>
      <c r="I432" s="3" t="s">
        <v>5205</v>
      </c>
      <c r="K432" s="32" t="s">
        <v>5715</v>
      </c>
      <c r="L432" s="7">
        <v>0</v>
      </c>
      <c r="M432" s="7">
        <v>1000</v>
      </c>
      <c r="N432" s="3"/>
      <c r="O432" s="116">
        <f>VLOOKUP(E432,'Raw Data'!$B$7:$C$491,2,FALSE)</f>
        <v>2.4900000000000002</v>
      </c>
      <c r="P432" s="119"/>
      <c r="Q432" s="48">
        <v>371</v>
      </c>
      <c r="R432" s="85" t="s">
        <v>2228</v>
      </c>
      <c r="S432" s="85" t="s">
        <v>5640</v>
      </c>
      <c r="T432" s="86" t="s">
        <v>354</v>
      </c>
      <c r="U432" s="85" t="s">
        <v>2231</v>
      </c>
      <c r="V432" s="85" t="s">
        <v>2232</v>
      </c>
      <c r="W432" t="s">
        <v>5505</v>
      </c>
      <c r="X432" s="85" t="s">
        <v>5828</v>
      </c>
      <c r="Y432" s="85"/>
      <c r="Z432" s="73" t="s">
        <v>3847</v>
      </c>
      <c r="AA432" s="40" t="s">
        <v>5952</v>
      </c>
      <c r="AB432" s="78" t="s">
        <v>3805</v>
      </c>
      <c r="AC432" s="41" t="s">
        <v>3788</v>
      </c>
      <c r="AD432" s="53" t="s">
        <v>247</v>
      </c>
      <c r="AE432" s="47" t="s">
        <v>2588</v>
      </c>
      <c r="AF432" s="3" t="s">
        <v>3847</v>
      </c>
      <c r="AG432" s="3"/>
      <c r="AM432" s="73"/>
      <c r="AP432" s="3"/>
      <c r="AY432" s="3"/>
    </row>
    <row r="433" spans="2:51" ht="32" customHeight="1">
      <c r="B433" s="3" t="s">
        <v>5230</v>
      </c>
      <c r="C433" s="3" t="s">
        <v>2355</v>
      </c>
      <c r="D433" s="3" t="s">
        <v>3847</v>
      </c>
      <c r="E433" s="5" t="s">
        <v>5235</v>
      </c>
      <c r="F433" s="3"/>
      <c r="G433" s="3" t="s">
        <v>2546</v>
      </c>
      <c r="H433" s="32" t="s">
        <v>5868</v>
      </c>
      <c r="I433" s="3" t="s">
        <v>5205</v>
      </c>
      <c r="K433" s="32" t="s">
        <v>5870</v>
      </c>
      <c r="L433" s="3">
        <v>-1000</v>
      </c>
      <c r="M433" s="3">
        <v>1000</v>
      </c>
      <c r="N433" s="3"/>
      <c r="O433" s="116">
        <f>VLOOKUP(E433,'Raw Data'!$B$7:$C$491,2,FALSE)</f>
        <v>0.114</v>
      </c>
      <c r="P433" s="119"/>
      <c r="Q433" s="48">
        <v>372</v>
      </c>
      <c r="R433" s="73" t="s">
        <v>2354</v>
      </c>
      <c r="S433" s="73" t="s">
        <v>5649</v>
      </c>
      <c r="T433" s="86" t="s">
        <v>354</v>
      </c>
      <c r="U433" s="85" t="s">
        <v>2231</v>
      </c>
      <c r="V433" s="85" t="s">
        <v>2232</v>
      </c>
      <c r="W433" t="s">
        <v>5505</v>
      </c>
      <c r="X433" s="85" t="s">
        <v>5828</v>
      </c>
      <c r="Y433" s="73" t="s">
        <v>5869</v>
      </c>
      <c r="Z433" s="73" t="s">
        <v>3847</v>
      </c>
      <c r="AA433" s="40"/>
      <c r="AB433" s="78"/>
      <c r="AC433" s="41"/>
      <c r="AD433" s="46"/>
      <c r="AE433" s="47"/>
      <c r="AF433" s="3" t="s">
        <v>3847</v>
      </c>
      <c r="AG433" s="3"/>
      <c r="AM433" s="73"/>
      <c r="AP433" s="3"/>
      <c r="AY433" s="3"/>
    </row>
    <row r="434" spans="2:51" ht="32" customHeight="1">
      <c r="B434" s="7" t="s">
        <v>2263</v>
      </c>
      <c r="C434" s="7" t="s">
        <v>2264</v>
      </c>
      <c r="D434" s="3" t="s">
        <v>3847</v>
      </c>
      <c r="E434" t="s">
        <v>2261</v>
      </c>
      <c r="F434" s="7"/>
      <c r="G434" s="7" t="s">
        <v>2546</v>
      </c>
      <c r="H434" s="26" t="s">
        <v>2264</v>
      </c>
      <c r="I434" s="3" t="s">
        <v>5205</v>
      </c>
      <c r="K434" s="32" t="s">
        <v>5899</v>
      </c>
      <c r="L434" s="7">
        <v>-1000</v>
      </c>
      <c r="M434" s="7">
        <v>1000</v>
      </c>
      <c r="N434" s="3"/>
      <c r="O434" s="116">
        <f>VLOOKUP(E434,'Raw Data'!$B$7:$C$491,2,FALSE)</f>
        <v>0</v>
      </c>
      <c r="P434" s="119"/>
      <c r="Q434" s="48">
        <v>373</v>
      </c>
      <c r="R434" s="85" t="s">
        <v>2261</v>
      </c>
      <c r="S434" s="85" t="s">
        <v>2262</v>
      </c>
      <c r="T434" s="86" t="s">
        <v>354</v>
      </c>
      <c r="U434" s="85" t="s">
        <v>5911</v>
      </c>
      <c r="V434" s="85" t="s">
        <v>5912</v>
      </c>
      <c r="W434" s="73" t="s">
        <v>5913</v>
      </c>
      <c r="X434" s="85" t="s">
        <v>5914</v>
      </c>
      <c r="Y434" s="85"/>
      <c r="Z434" s="73" t="s">
        <v>3847</v>
      </c>
      <c r="AA434" s="40"/>
      <c r="AB434" s="78" t="s">
        <v>5917</v>
      </c>
      <c r="AC434" s="41" t="s">
        <v>5915</v>
      </c>
      <c r="AD434" s="53" t="s">
        <v>247</v>
      </c>
      <c r="AE434" s="47" t="s">
        <v>5916</v>
      </c>
      <c r="AF434" s="3" t="s">
        <v>3847</v>
      </c>
      <c r="AG434" s="3"/>
      <c r="AM434" s="73"/>
      <c r="AP434" s="3"/>
      <c r="AY434" s="3"/>
    </row>
    <row r="435" spans="2:51">
      <c r="B435" s="18"/>
      <c r="C435" s="18"/>
      <c r="D435" s="3" t="s">
        <v>3847</v>
      </c>
      <c r="E435" s="1"/>
      <c r="F435" s="18"/>
      <c r="G435" s="18"/>
      <c r="H435" s="27"/>
      <c r="I435" s="18"/>
      <c r="K435" s="27"/>
      <c r="L435" s="18"/>
      <c r="M435" s="18"/>
      <c r="N435" s="3"/>
      <c r="O435" s="118"/>
      <c r="P435" s="119"/>
      <c r="Q435" s="52"/>
      <c r="R435" s="87"/>
      <c r="S435" s="87"/>
      <c r="T435" s="87"/>
      <c r="U435" s="87"/>
      <c r="V435" s="87"/>
      <c r="W435" s="87"/>
      <c r="X435" s="87"/>
      <c r="Y435" s="87"/>
      <c r="Z435" s="73" t="s">
        <v>3847</v>
      </c>
      <c r="AA435" s="43"/>
      <c r="AB435" s="79"/>
      <c r="AC435" s="44"/>
      <c r="AD435" s="50"/>
      <c r="AE435" s="51"/>
      <c r="AF435" s="3" t="s">
        <v>3847</v>
      </c>
      <c r="AG435" s="3"/>
      <c r="AM435" s="73"/>
      <c r="AP435" s="3"/>
      <c r="AY435" s="3"/>
    </row>
    <row r="436" spans="2:51" ht="32" customHeight="1">
      <c r="B436" s="7" t="s">
        <v>2291</v>
      </c>
      <c r="C436" s="16" t="s">
        <v>2322</v>
      </c>
      <c r="D436" s="3" t="s">
        <v>3847</v>
      </c>
      <c r="E436" t="s">
        <v>2266</v>
      </c>
      <c r="F436" s="7"/>
      <c r="G436" s="7" t="s">
        <v>2547</v>
      </c>
      <c r="H436" s="34" t="s">
        <v>2307</v>
      </c>
      <c r="I436" s="3" t="s">
        <v>5205</v>
      </c>
      <c r="K436" s="26" t="s">
        <v>4140</v>
      </c>
      <c r="L436" s="7">
        <v>-1000</v>
      </c>
      <c r="M436" s="7">
        <v>1000</v>
      </c>
      <c r="N436" s="3"/>
      <c r="O436" s="116">
        <f>VLOOKUP(E436,'Raw Data'!$B$7:$C$491,2,FALSE)</f>
        <v>0</v>
      </c>
      <c r="P436" s="119"/>
      <c r="Q436" s="48">
        <v>374</v>
      </c>
      <c r="R436" s="85" t="s">
        <v>2266</v>
      </c>
      <c r="S436" s="85" t="s">
        <v>2265</v>
      </c>
      <c r="T436" s="86" t="s">
        <v>354</v>
      </c>
      <c r="U436" s="73" t="s">
        <v>594</v>
      </c>
      <c r="V436" s="73" t="s">
        <v>594</v>
      </c>
      <c r="W436" s="73" t="s">
        <v>594</v>
      </c>
      <c r="X436" s="73" t="s">
        <v>594</v>
      </c>
      <c r="Y436" s="85"/>
      <c r="Z436" s="73" t="s">
        <v>3847</v>
      </c>
      <c r="AA436" s="40"/>
      <c r="AB436" s="78"/>
      <c r="AC436" s="41"/>
      <c r="AD436" s="46"/>
      <c r="AE436" s="47"/>
      <c r="AF436" s="3" t="s">
        <v>3847</v>
      </c>
      <c r="AG436" s="3"/>
      <c r="AM436" s="73"/>
      <c r="AP436" s="3"/>
      <c r="AY436" s="3"/>
    </row>
    <row r="437" spans="2:51" ht="32" customHeight="1">
      <c r="B437" s="7" t="s">
        <v>2292</v>
      </c>
      <c r="C437" s="16" t="s">
        <v>2323</v>
      </c>
      <c r="D437" s="3" t="s">
        <v>3847</v>
      </c>
      <c r="E437" t="s">
        <v>2267</v>
      </c>
      <c r="F437" s="7"/>
      <c r="G437" s="7" t="s">
        <v>2547</v>
      </c>
      <c r="H437" s="34" t="s">
        <v>2308</v>
      </c>
      <c r="I437" s="3" t="s">
        <v>5205</v>
      </c>
      <c r="K437" s="26" t="s">
        <v>4141</v>
      </c>
      <c r="L437" s="7">
        <v>-1000</v>
      </c>
      <c r="M437" s="7">
        <v>1000</v>
      </c>
      <c r="N437" s="3"/>
      <c r="O437" s="116">
        <f>VLOOKUP(E437,'Raw Data'!$B$7:$C$491,2,FALSE)</f>
        <v>1E-3</v>
      </c>
      <c r="P437" s="119"/>
      <c r="Q437" s="48">
        <v>375</v>
      </c>
      <c r="R437" s="85" t="s">
        <v>2267</v>
      </c>
      <c r="S437" s="85" t="s">
        <v>2268</v>
      </c>
      <c r="T437" s="86" t="s">
        <v>354</v>
      </c>
      <c r="U437" s="73" t="s">
        <v>594</v>
      </c>
      <c r="V437" s="73" t="s">
        <v>594</v>
      </c>
      <c r="W437" s="73" t="s">
        <v>594</v>
      </c>
      <c r="X437" s="73" t="s">
        <v>594</v>
      </c>
      <c r="Y437" s="85"/>
      <c r="Z437" s="73" t="s">
        <v>3847</v>
      </c>
      <c r="AA437" s="40"/>
      <c r="AB437" s="78"/>
      <c r="AC437" s="41"/>
      <c r="AD437" s="46"/>
      <c r="AE437" s="47"/>
      <c r="AF437" s="3" t="s">
        <v>3847</v>
      </c>
      <c r="AG437" s="3"/>
      <c r="AM437" s="73"/>
      <c r="AP437" s="3"/>
      <c r="AY437" s="3"/>
    </row>
    <row r="438" spans="2:51" ht="32" customHeight="1">
      <c r="B438" s="7" t="s">
        <v>2293</v>
      </c>
      <c r="C438" s="16" t="s">
        <v>2324</v>
      </c>
      <c r="D438" s="3" t="s">
        <v>3847</v>
      </c>
      <c r="E438" t="s">
        <v>2270</v>
      </c>
      <c r="F438" s="7"/>
      <c r="G438" s="7" t="s">
        <v>2547</v>
      </c>
      <c r="H438" s="34" t="s">
        <v>2309</v>
      </c>
      <c r="I438" s="3" t="s">
        <v>5205</v>
      </c>
      <c r="K438" s="26" t="s">
        <v>4142</v>
      </c>
      <c r="L438" s="7">
        <v>-1000</v>
      </c>
      <c r="M438" s="7">
        <v>1000</v>
      </c>
      <c r="N438" s="3"/>
      <c r="O438" s="116">
        <f>VLOOKUP(E438,'Raw Data'!$B$7:$C$491,2,FALSE)</f>
        <v>0</v>
      </c>
      <c r="P438" s="119"/>
      <c r="Q438" s="48">
        <v>376</v>
      </c>
      <c r="R438" s="85" t="s">
        <v>2270</v>
      </c>
      <c r="S438" s="85" t="s">
        <v>2269</v>
      </c>
      <c r="T438" s="86" t="s">
        <v>354</v>
      </c>
      <c r="U438" s="73" t="s">
        <v>594</v>
      </c>
      <c r="V438" s="73" t="s">
        <v>594</v>
      </c>
      <c r="W438" s="73" t="s">
        <v>594</v>
      </c>
      <c r="X438" s="73" t="s">
        <v>594</v>
      </c>
      <c r="Y438" s="85"/>
      <c r="Z438" s="73" t="s">
        <v>3847</v>
      </c>
      <c r="AA438" s="40"/>
      <c r="AB438" s="78"/>
      <c r="AC438" s="41"/>
      <c r="AD438" s="46"/>
      <c r="AE438" s="47"/>
      <c r="AF438" s="3" t="s">
        <v>3847</v>
      </c>
      <c r="AG438" s="3"/>
      <c r="AM438" s="73"/>
      <c r="AP438" s="3"/>
      <c r="AY438" s="3"/>
    </row>
    <row r="439" spans="2:51" ht="32" customHeight="1">
      <c r="B439" s="7" t="s">
        <v>2294</v>
      </c>
      <c r="C439" s="16" t="s">
        <v>2325</v>
      </c>
      <c r="D439" s="3" t="s">
        <v>3847</v>
      </c>
      <c r="E439" t="s">
        <v>2271</v>
      </c>
      <c r="F439" s="7"/>
      <c r="G439" s="7" t="s">
        <v>2547</v>
      </c>
      <c r="H439" s="34" t="s">
        <v>2310</v>
      </c>
      <c r="I439" s="3" t="s">
        <v>5205</v>
      </c>
      <c r="K439" s="26" t="s">
        <v>4143</v>
      </c>
      <c r="L439" s="7">
        <v>-1000</v>
      </c>
      <c r="M439" s="7">
        <v>1000</v>
      </c>
      <c r="N439" s="3"/>
      <c r="O439" s="116">
        <f>VLOOKUP(E439,'Raw Data'!$B$7:$C$491,2,FALSE)</f>
        <v>4.0000000000000001E-3</v>
      </c>
      <c r="P439" s="119"/>
      <c r="Q439" s="48">
        <v>377</v>
      </c>
      <c r="R439" s="85" t="s">
        <v>2271</v>
      </c>
      <c r="S439" s="85" t="s">
        <v>2272</v>
      </c>
      <c r="T439" s="86" t="s">
        <v>354</v>
      </c>
      <c r="U439" s="73" t="s">
        <v>594</v>
      </c>
      <c r="V439" s="73" t="s">
        <v>594</v>
      </c>
      <c r="W439" s="73" t="s">
        <v>594</v>
      </c>
      <c r="X439" s="73" t="s">
        <v>594</v>
      </c>
      <c r="Y439" s="85"/>
      <c r="Z439" s="73" t="s">
        <v>3847</v>
      </c>
      <c r="AA439" s="40"/>
      <c r="AB439" s="78"/>
      <c r="AC439" s="41"/>
      <c r="AD439" s="46"/>
      <c r="AE439" s="47"/>
      <c r="AF439" s="3" t="s">
        <v>3847</v>
      </c>
      <c r="AG439" s="3"/>
      <c r="AM439" s="73"/>
      <c r="AP439" s="3"/>
      <c r="AY439" s="3"/>
    </row>
    <row r="440" spans="2:51" ht="32" customHeight="1">
      <c r="B440" s="7" t="s">
        <v>2295</v>
      </c>
      <c r="C440" s="16" t="s">
        <v>2326</v>
      </c>
      <c r="D440" s="3" t="s">
        <v>3847</v>
      </c>
      <c r="E440" t="s">
        <v>2274</v>
      </c>
      <c r="F440" s="7"/>
      <c r="G440" s="7" t="s">
        <v>2547</v>
      </c>
      <c r="H440" s="34" t="s">
        <v>2311</v>
      </c>
      <c r="I440" s="3" t="s">
        <v>5205</v>
      </c>
      <c r="K440" s="26" t="s">
        <v>4144</v>
      </c>
      <c r="L440" s="7">
        <v>-1000</v>
      </c>
      <c r="M440" s="7">
        <v>1000</v>
      </c>
      <c r="N440" s="3"/>
      <c r="O440" s="116">
        <f>VLOOKUP(E440,'Raw Data'!$B$7:$C$491,2,FALSE)</f>
        <v>0</v>
      </c>
      <c r="P440" s="119"/>
      <c r="Q440" s="48">
        <v>378</v>
      </c>
      <c r="R440" s="85" t="s">
        <v>2274</v>
      </c>
      <c r="S440" s="85" t="s">
        <v>2273</v>
      </c>
      <c r="T440" s="86" t="s">
        <v>354</v>
      </c>
      <c r="U440" s="73" t="s">
        <v>594</v>
      </c>
      <c r="V440" s="73" t="s">
        <v>594</v>
      </c>
      <c r="W440" s="73" t="s">
        <v>594</v>
      </c>
      <c r="X440" s="73" t="s">
        <v>594</v>
      </c>
      <c r="Y440" s="85"/>
      <c r="Z440" s="73" t="s">
        <v>3847</v>
      </c>
      <c r="AA440" s="40"/>
      <c r="AB440" s="78"/>
      <c r="AC440" s="41"/>
      <c r="AD440" s="46"/>
      <c r="AE440" s="47"/>
      <c r="AF440" s="3" t="s">
        <v>3847</v>
      </c>
      <c r="AG440" s="3"/>
      <c r="AM440" s="73"/>
      <c r="AP440" s="3"/>
      <c r="AY440" s="3"/>
    </row>
    <row r="441" spans="2:51" ht="32" customHeight="1">
      <c r="B441" s="7" t="s">
        <v>2297</v>
      </c>
      <c r="C441" s="16" t="s">
        <v>2328</v>
      </c>
      <c r="D441" s="3" t="s">
        <v>3847</v>
      </c>
      <c r="E441" t="s">
        <v>2277</v>
      </c>
      <c r="F441" s="7"/>
      <c r="G441" s="7" t="s">
        <v>2547</v>
      </c>
      <c r="H441" s="34" t="s">
        <v>2312</v>
      </c>
      <c r="I441" s="3" t="s">
        <v>5205</v>
      </c>
      <c r="K441" s="26" t="s">
        <v>4145</v>
      </c>
      <c r="L441" s="7">
        <v>-1000</v>
      </c>
      <c r="M441" s="7">
        <v>1000</v>
      </c>
      <c r="N441" s="3"/>
      <c r="O441" s="116">
        <f>VLOOKUP(E441,'Raw Data'!$B$7:$C$491,2,FALSE)</f>
        <v>0</v>
      </c>
      <c r="P441" s="119"/>
      <c r="Q441" s="48">
        <v>379</v>
      </c>
      <c r="R441" s="85" t="s">
        <v>2277</v>
      </c>
      <c r="S441" s="85" t="s">
        <v>2278</v>
      </c>
      <c r="T441" s="86" t="s">
        <v>354</v>
      </c>
      <c r="U441" s="73" t="s">
        <v>594</v>
      </c>
      <c r="V441" s="73" t="s">
        <v>594</v>
      </c>
      <c r="W441" s="73" t="s">
        <v>594</v>
      </c>
      <c r="X441" s="73" t="s">
        <v>594</v>
      </c>
      <c r="Y441" s="85"/>
      <c r="Z441" s="73" t="s">
        <v>3847</v>
      </c>
      <c r="AA441" s="40"/>
      <c r="AB441" s="78"/>
      <c r="AC441" s="41"/>
      <c r="AD441" s="46"/>
      <c r="AE441" s="47"/>
      <c r="AF441" s="3" t="s">
        <v>3847</v>
      </c>
      <c r="AG441" s="3"/>
      <c r="AM441" s="73"/>
      <c r="AP441" s="3"/>
      <c r="AY441" s="3"/>
    </row>
    <row r="442" spans="2:51" ht="32" customHeight="1">
      <c r="B442" s="7" t="s">
        <v>2298</v>
      </c>
      <c r="C442" s="16" t="s">
        <v>2329</v>
      </c>
      <c r="D442" s="3" t="s">
        <v>3847</v>
      </c>
      <c r="E442" t="s">
        <v>2280</v>
      </c>
      <c r="F442" s="7"/>
      <c r="G442" s="7" t="s">
        <v>2547</v>
      </c>
      <c r="H442" s="34" t="s">
        <v>2313</v>
      </c>
      <c r="I442" s="3" t="s">
        <v>5205</v>
      </c>
      <c r="K442" s="26" t="s">
        <v>5233</v>
      </c>
      <c r="L442" s="7">
        <v>-1000</v>
      </c>
      <c r="M442" s="7">
        <v>1000</v>
      </c>
      <c r="N442" s="3"/>
      <c r="O442" s="116">
        <f>VLOOKUP(E442,'Raw Data'!$B$7:$C$491,2,FALSE)</f>
        <v>0</v>
      </c>
      <c r="P442" s="119"/>
      <c r="Q442" s="48">
        <v>380</v>
      </c>
      <c r="R442" s="85" t="s">
        <v>2280</v>
      </c>
      <c r="S442" s="85" t="s">
        <v>2279</v>
      </c>
      <c r="T442" s="86" t="s">
        <v>354</v>
      </c>
      <c r="U442" s="73" t="s">
        <v>594</v>
      </c>
      <c r="V442" s="73" t="s">
        <v>594</v>
      </c>
      <c r="W442" s="73" t="s">
        <v>594</v>
      </c>
      <c r="X442" s="73" t="s">
        <v>594</v>
      </c>
      <c r="Y442" s="85"/>
      <c r="Z442" s="73" t="s">
        <v>3847</v>
      </c>
      <c r="AA442" s="40"/>
      <c r="AB442" s="78"/>
      <c r="AC442" s="41"/>
      <c r="AD442" s="46"/>
      <c r="AE442" s="47"/>
      <c r="AF442" s="3" t="s">
        <v>3847</v>
      </c>
      <c r="AG442" s="3"/>
      <c r="AM442" s="73"/>
      <c r="AP442" s="3"/>
      <c r="AY442" s="3"/>
    </row>
    <row r="443" spans="2:51" ht="32" customHeight="1">
      <c r="B443" s="7" t="s">
        <v>2299</v>
      </c>
      <c r="C443" s="16" t="s">
        <v>2330</v>
      </c>
      <c r="D443" s="3" t="s">
        <v>3847</v>
      </c>
      <c r="E443" t="s">
        <v>4392</v>
      </c>
      <c r="F443" s="7"/>
      <c r="G443" s="7" t="s">
        <v>2547</v>
      </c>
      <c r="H443" s="34" t="s">
        <v>2314</v>
      </c>
      <c r="I443" s="3" t="s">
        <v>5205</v>
      </c>
      <c r="K443" s="26" t="s">
        <v>4146</v>
      </c>
      <c r="L443" s="7">
        <v>-1000</v>
      </c>
      <c r="M443" s="7">
        <v>1000</v>
      </c>
      <c r="N443" s="3"/>
      <c r="O443" s="116">
        <f>VLOOKUP(E443,'Raw Data'!$B$7:$C$491,2,FALSE)</f>
        <v>0</v>
      </c>
      <c r="P443" s="119"/>
      <c r="Q443" s="48">
        <v>381</v>
      </c>
      <c r="R443" s="85" t="s">
        <v>354</v>
      </c>
      <c r="S443" s="85" t="s">
        <v>354</v>
      </c>
      <c r="T443" s="86" t="s">
        <v>354</v>
      </c>
      <c r="U443" s="73" t="s">
        <v>594</v>
      </c>
      <c r="V443" s="73" t="s">
        <v>594</v>
      </c>
      <c r="W443" s="73" t="s">
        <v>594</v>
      </c>
      <c r="X443" s="73" t="s">
        <v>594</v>
      </c>
      <c r="Y443" s="85"/>
      <c r="Z443" s="73" t="s">
        <v>3847</v>
      </c>
      <c r="AA443" s="40"/>
      <c r="AB443" s="78"/>
      <c r="AC443" s="41"/>
      <c r="AD443" s="46"/>
      <c r="AE443" s="47"/>
      <c r="AF443" s="3" t="s">
        <v>3847</v>
      </c>
      <c r="AG443" s="3"/>
      <c r="AM443" s="73"/>
      <c r="AP443" s="3"/>
      <c r="AY443" s="3"/>
    </row>
    <row r="444" spans="2:51" ht="32" customHeight="1">
      <c r="B444" s="7" t="s">
        <v>2300</v>
      </c>
      <c r="C444" s="16" t="s">
        <v>2331</v>
      </c>
      <c r="D444" s="3" t="s">
        <v>3847</v>
      </c>
      <c r="E444" t="s">
        <v>2281</v>
      </c>
      <c r="F444" s="7"/>
      <c r="G444" s="7" t="s">
        <v>2547</v>
      </c>
      <c r="H444" s="34" t="s">
        <v>2315</v>
      </c>
      <c r="I444" s="3" t="s">
        <v>5205</v>
      </c>
      <c r="K444" s="26" t="s">
        <v>4147</v>
      </c>
      <c r="L444" s="7">
        <v>-1000</v>
      </c>
      <c r="M444" s="7">
        <v>1000</v>
      </c>
      <c r="N444" s="3"/>
      <c r="O444" s="116">
        <f>VLOOKUP(E444,'Raw Data'!$B$7:$C$491,2,FALSE)</f>
        <v>5.1999999999999998E-2</v>
      </c>
      <c r="P444" s="119"/>
      <c r="Q444" s="48">
        <v>382</v>
      </c>
      <c r="R444" s="85" t="s">
        <v>2281</v>
      </c>
      <c r="S444" s="85" t="s">
        <v>5641</v>
      </c>
      <c r="T444" s="86" t="s">
        <v>354</v>
      </c>
      <c r="U444" s="73" t="s">
        <v>594</v>
      </c>
      <c r="V444" s="73" t="s">
        <v>594</v>
      </c>
      <c r="W444" s="73" t="s">
        <v>594</v>
      </c>
      <c r="X444" s="73" t="s">
        <v>594</v>
      </c>
      <c r="Y444" s="85"/>
      <c r="Z444" s="73" t="s">
        <v>3847</v>
      </c>
      <c r="AA444" s="40"/>
      <c r="AB444" s="78"/>
      <c r="AC444" s="41"/>
      <c r="AD444" s="46"/>
      <c r="AE444" s="47"/>
      <c r="AF444" s="3" t="s">
        <v>3847</v>
      </c>
      <c r="AG444" s="3"/>
      <c r="AM444" s="73"/>
      <c r="AP444" s="3"/>
      <c r="AY444" s="3"/>
    </row>
    <row r="445" spans="2:51" ht="32" customHeight="1">
      <c r="B445" s="7" t="s">
        <v>2301</v>
      </c>
      <c r="C445" s="16" t="s">
        <v>2332</v>
      </c>
      <c r="D445" s="3" t="s">
        <v>3847</v>
      </c>
      <c r="E445" t="s">
        <v>2282</v>
      </c>
      <c r="F445" s="7"/>
      <c r="G445" s="7" t="s">
        <v>2547</v>
      </c>
      <c r="H445" s="34" t="s">
        <v>2316</v>
      </c>
      <c r="I445" s="3" t="s">
        <v>5205</v>
      </c>
      <c r="K445" s="26" t="s">
        <v>4148</v>
      </c>
      <c r="L445" s="7">
        <v>-1000</v>
      </c>
      <c r="M445" s="7">
        <v>1000</v>
      </c>
      <c r="N445" s="3"/>
      <c r="O445" s="116">
        <f>VLOOKUP(E445,'Raw Data'!$B$7:$C$491,2,FALSE)</f>
        <v>4.0000000000000001E-3</v>
      </c>
      <c r="P445" s="119"/>
      <c r="Q445" s="48">
        <v>383</v>
      </c>
      <c r="R445" s="85" t="s">
        <v>2282</v>
      </c>
      <c r="S445" s="85" t="s">
        <v>5642</v>
      </c>
      <c r="T445" s="86" t="s">
        <v>354</v>
      </c>
      <c r="U445" s="73" t="s">
        <v>594</v>
      </c>
      <c r="V445" s="73" t="s">
        <v>594</v>
      </c>
      <c r="W445" s="73" t="s">
        <v>594</v>
      </c>
      <c r="X445" s="73" t="s">
        <v>594</v>
      </c>
      <c r="Y445" s="85"/>
      <c r="Z445" s="73" t="s">
        <v>3847</v>
      </c>
      <c r="AA445" s="40"/>
      <c r="AB445" s="78"/>
      <c r="AC445" s="41"/>
      <c r="AD445" s="46"/>
      <c r="AE445" s="47"/>
      <c r="AF445" s="3" t="s">
        <v>3847</v>
      </c>
      <c r="AG445" s="3"/>
      <c r="AM445" s="73"/>
      <c r="AP445" s="3"/>
      <c r="AY445" s="3"/>
    </row>
    <row r="446" spans="2:51" ht="32" customHeight="1">
      <c r="B446" s="7" t="s">
        <v>2302</v>
      </c>
      <c r="C446" s="16" t="s">
        <v>2333</v>
      </c>
      <c r="D446" s="3" t="s">
        <v>3847</v>
      </c>
      <c r="E446" t="s">
        <v>2283</v>
      </c>
      <c r="F446" s="7"/>
      <c r="G446" s="7" t="s">
        <v>2547</v>
      </c>
      <c r="H446" s="34" t="s">
        <v>2317</v>
      </c>
      <c r="I446" s="3" t="s">
        <v>5205</v>
      </c>
      <c r="K446" s="26" t="s">
        <v>4149</v>
      </c>
      <c r="L446" s="7">
        <v>-1000</v>
      </c>
      <c r="M446" s="7">
        <v>1000</v>
      </c>
      <c r="N446" s="3"/>
      <c r="O446" s="116">
        <f>VLOOKUP(E446,'Raw Data'!$B$7:$C$491,2,FALSE)</f>
        <v>1.6E-2</v>
      </c>
      <c r="P446" s="119"/>
      <c r="Q446" s="48">
        <v>384</v>
      </c>
      <c r="R446" s="85" t="s">
        <v>2283</v>
      </c>
      <c r="S446" s="85" t="s">
        <v>5643</v>
      </c>
      <c r="T446" s="86" t="s">
        <v>354</v>
      </c>
      <c r="U446" s="73" t="s">
        <v>594</v>
      </c>
      <c r="V446" s="73" t="s">
        <v>594</v>
      </c>
      <c r="W446" s="73" t="s">
        <v>594</v>
      </c>
      <c r="X446" s="73" t="s">
        <v>594</v>
      </c>
      <c r="Y446" s="85"/>
      <c r="Z446" s="73" t="s">
        <v>3847</v>
      </c>
      <c r="AA446" s="40"/>
      <c r="AB446" s="78"/>
      <c r="AC446" s="41"/>
      <c r="AD446" s="46"/>
      <c r="AE446" s="47"/>
      <c r="AF446" s="3" t="s">
        <v>3847</v>
      </c>
      <c r="AG446" s="3"/>
      <c r="AM446" s="73"/>
      <c r="AP446" s="3"/>
      <c r="AY446" s="3"/>
    </row>
    <row r="447" spans="2:51" ht="32" customHeight="1">
      <c r="B447" s="7" t="s">
        <v>2303</v>
      </c>
      <c r="C447" s="16" t="s">
        <v>2334</v>
      </c>
      <c r="D447" s="3" t="s">
        <v>3847</v>
      </c>
      <c r="E447" t="s">
        <v>2284</v>
      </c>
      <c r="F447" s="7"/>
      <c r="G447" s="7" t="s">
        <v>2547</v>
      </c>
      <c r="H447" s="34" t="s">
        <v>2318</v>
      </c>
      <c r="I447" s="3" t="s">
        <v>5205</v>
      </c>
      <c r="K447" s="26" t="s">
        <v>4150</v>
      </c>
      <c r="L447" s="7">
        <v>-1000</v>
      </c>
      <c r="M447" s="7">
        <v>1000</v>
      </c>
      <c r="N447" s="3"/>
      <c r="O447" s="116">
        <f>VLOOKUP(E447,'Raw Data'!$B$7:$C$491,2,FALSE)</f>
        <v>1.0999999999999999E-2</v>
      </c>
      <c r="P447" s="119"/>
      <c r="Q447" s="48">
        <v>385</v>
      </c>
      <c r="R447" s="85" t="s">
        <v>2284</v>
      </c>
      <c r="S447" s="85" t="s">
        <v>5644</v>
      </c>
      <c r="T447" s="86" t="s">
        <v>354</v>
      </c>
      <c r="U447" s="73" t="s">
        <v>594</v>
      </c>
      <c r="V447" s="73" t="s">
        <v>594</v>
      </c>
      <c r="W447" s="73" t="s">
        <v>594</v>
      </c>
      <c r="X447" s="73" t="s">
        <v>594</v>
      </c>
      <c r="Y447" s="85"/>
      <c r="Z447" s="73" t="s">
        <v>3847</v>
      </c>
      <c r="AA447" s="40"/>
      <c r="AB447" s="78"/>
      <c r="AC447" s="41"/>
      <c r="AD447" s="46"/>
      <c r="AE447" s="47"/>
      <c r="AF447" s="3" t="s">
        <v>3847</v>
      </c>
      <c r="AG447" s="3"/>
      <c r="AM447" s="73"/>
      <c r="AP447" s="3"/>
      <c r="AY447" s="3"/>
    </row>
    <row r="448" spans="2:51" ht="32" customHeight="1">
      <c r="B448" s="7" t="s">
        <v>2304</v>
      </c>
      <c r="C448" s="9" t="s">
        <v>2335</v>
      </c>
      <c r="D448" s="3" t="s">
        <v>3847</v>
      </c>
      <c r="E448" t="s">
        <v>2286</v>
      </c>
      <c r="F448" s="7"/>
      <c r="G448" s="7" t="s">
        <v>2547</v>
      </c>
      <c r="H448" s="28" t="s">
        <v>2319</v>
      </c>
      <c r="I448" s="3" t="s">
        <v>5205</v>
      </c>
      <c r="K448" s="26" t="s">
        <v>4151</v>
      </c>
      <c r="L448" s="7">
        <v>-1000</v>
      </c>
      <c r="M448" s="7">
        <v>1E-3</v>
      </c>
      <c r="N448" s="3"/>
      <c r="O448" s="116">
        <f>VLOOKUP(E448,'Raw Data'!$B$7:$C$491,2,FALSE)</f>
        <v>1E-3</v>
      </c>
      <c r="P448" s="119"/>
      <c r="Q448" s="48">
        <v>386</v>
      </c>
      <c r="R448" s="85" t="s">
        <v>2286</v>
      </c>
      <c r="S448" s="85" t="s">
        <v>2285</v>
      </c>
      <c r="T448" s="86" t="s">
        <v>354</v>
      </c>
      <c r="U448" s="73" t="s">
        <v>594</v>
      </c>
      <c r="V448" s="73" t="s">
        <v>594</v>
      </c>
      <c r="W448" s="73" t="s">
        <v>594</v>
      </c>
      <c r="X448" s="73" t="s">
        <v>594</v>
      </c>
      <c r="Y448" s="73" t="s">
        <v>5926</v>
      </c>
      <c r="Z448" s="73" t="s">
        <v>3847</v>
      </c>
      <c r="AA448" s="40"/>
      <c r="AB448" s="78"/>
      <c r="AC448" s="41"/>
      <c r="AD448" s="46"/>
      <c r="AE448" s="47"/>
      <c r="AF448" s="3" t="s">
        <v>3847</v>
      </c>
      <c r="AG448" s="3"/>
      <c r="AM448" s="73"/>
      <c r="AP448" s="3"/>
      <c r="AY448" s="3"/>
    </row>
    <row r="449" spans="2:51" ht="32" customHeight="1">
      <c r="B449" s="7" t="s">
        <v>2305</v>
      </c>
      <c r="C449" s="9" t="s">
        <v>2336</v>
      </c>
      <c r="D449" s="3" t="s">
        <v>3847</v>
      </c>
      <c r="E449" t="s">
        <v>2288</v>
      </c>
      <c r="F449" s="7"/>
      <c r="G449" s="7" t="s">
        <v>2547</v>
      </c>
      <c r="H449" s="28" t="s">
        <v>2320</v>
      </c>
      <c r="I449" s="3" t="s">
        <v>5205</v>
      </c>
      <c r="K449" s="26" t="s">
        <v>4152</v>
      </c>
      <c r="L449" s="7">
        <v>-1000</v>
      </c>
      <c r="M449" s="7">
        <v>1000</v>
      </c>
      <c r="N449" s="3"/>
      <c r="O449" s="116">
        <f>VLOOKUP(E449,'Raw Data'!$B$7:$C$491,2,FALSE)</f>
        <v>-2.5999999999999999E-2</v>
      </c>
      <c r="P449" s="119"/>
      <c r="Q449" s="48">
        <v>387</v>
      </c>
      <c r="R449" s="85" t="s">
        <v>2288</v>
      </c>
      <c r="S449" s="85" t="s">
        <v>2287</v>
      </c>
      <c r="T449" s="86" t="s">
        <v>354</v>
      </c>
      <c r="U449" s="73" t="s">
        <v>594</v>
      </c>
      <c r="V449" s="73" t="s">
        <v>594</v>
      </c>
      <c r="W449" s="73" t="s">
        <v>594</v>
      </c>
      <c r="X449" s="73" t="s">
        <v>594</v>
      </c>
      <c r="Y449" s="73"/>
      <c r="Z449" s="73" t="s">
        <v>3847</v>
      </c>
      <c r="AA449" s="40"/>
      <c r="AB449" s="78"/>
      <c r="AC449" s="41"/>
      <c r="AD449" s="46"/>
      <c r="AE449" s="47"/>
      <c r="AF449" s="3" t="s">
        <v>3847</v>
      </c>
      <c r="AG449" s="3"/>
      <c r="AM449" s="73"/>
      <c r="AP449" s="3"/>
      <c r="AY449" s="3"/>
    </row>
    <row r="450" spans="2:51" ht="32" customHeight="1">
      <c r="B450" s="7" t="s">
        <v>2306</v>
      </c>
      <c r="C450" s="9" t="s">
        <v>2337</v>
      </c>
      <c r="D450" s="3" t="s">
        <v>3847</v>
      </c>
      <c r="E450" t="s">
        <v>2289</v>
      </c>
      <c r="F450" s="7"/>
      <c r="G450" s="7" t="s">
        <v>2547</v>
      </c>
      <c r="H450" s="28" t="s">
        <v>2321</v>
      </c>
      <c r="I450" s="3" t="s">
        <v>5205</v>
      </c>
      <c r="K450" s="26" t="s">
        <v>4153</v>
      </c>
      <c r="L450" s="7">
        <v>-1000</v>
      </c>
      <c r="M450" s="7">
        <v>1000</v>
      </c>
      <c r="N450" s="3"/>
      <c r="O450" s="116">
        <f>VLOOKUP(E450,'Raw Data'!$B$7:$C$491,2,FALSE)</f>
        <v>0</v>
      </c>
      <c r="P450" s="119"/>
      <c r="Q450" s="48">
        <v>388</v>
      </c>
      <c r="R450" s="85" t="s">
        <v>2289</v>
      </c>
      <c r="S450" s="85" t="s">
        <v>2290</v>
      </c>
      <c r="T450" s="86" t="s">
        <v>354</v>
      </c>
      <c r="U450" s="73" t="s">
        <v>594</v>
      </c>
      <c r="V450" s="73" t="s">
        <v>594</v>
      </c>
      <c r="W450" s="73" t="s">
        <v>594</v>
      </c>
      <c r="X450" s="73" t="s">
        <v>594</v>
      </c>
      <c r="Y450" s="85"/>
      <c r="Z450" s="73" t="s">
        <v>3847</v>
      </c>
      <c r="AA450" s="40"/>
      <c r="AB450" s="78"/>
      <c r="AC450" s="41"/>
      <c r="AD450" s="46"/>
      <c r="AE450" s="47"/>
      <c r="AF450" s="3" t="s">
        <v>3847</v>
      </c>
      <c r="AG450" s="3"/>
      <c r="AM450" s="73"/>
      <c r="AP450" s="3"/>
      <c r="AY450" s="3"/>
    </row>
    <row r="451" spans="2:51" ht="32" customHeight="1">
      <c r="B451" s="7" t="s">
        <v>2537</v>
      </c>
      <c r="C451" s="7" t="s">
        <v>2538</v>
      </c>
      <c r="D451" s="3" t="s">
        <v>3847</v>
      </c>
      <c r="E451" t="s">
        <v>2536</v>
      </c>
      <c r="F451" s="7"/>
      <c r="G451" s="7" t="s">
        <v>2547</v>
      </c>
      <c r="H451" s="26" t="s">
        <v>2535</v>
      </c>
      <c r="I451" s="3" t="s">
        <v>5205</v>
      </c>
      <c r="K451" s="26" t="s">
        <v>4161</v>
      </c>
      <c r="L451" s="3">
        <v>-1000</v>
      </c>
      <c r="M451" s="3">
        <v>1000</v>
      </c>
      <c r="N451" s="3"/>
      <c r="O451" s="116">
        <f>VLOOKUP(E451,'Raw Data'!$B$7:$C$491,2,FALSE)</f>
        <v>0</v>
      </c>
      <c r="P451" s="119"/>
      <c r="Q451" s="48">
        <v>389</v>
      </c>
      <c r="R451" s="85" t="s">
        <v>2536</v>
      </c>
      <c r="S451" s="85" t="s">
        <v>5645</v>
      </c>
      <c r="T451" s="86" t="s">
        <v>354</v>
      </c>
      <c r="U451" s="73" t="s">
        <v>594</v>
      </c>
      <c r="V451" s="73" t="s">
        <v>594</v>
      </c>
      <c r="W451" s="73" t="s">
        <v>594</v>
      </c>
      <c r="X451" s="73" t="s">
        <v>594</v>
      </c>
      <c r="Y451" s="85"/>
      <c r="Z451" s="73" t="s">
        <v>3847</v>
      </c>
      <c r="AA451" s="40"/>
      <c r="AB451" s="78"/>
      <c r="AC451" s="41"/>
      <c r="AD451" s="46"/>
      <c r="AE451" s="47"/>
      <c r="AF451" s="3" t="s">
        <v>3847</v>
      </c>
      <c r="AG451" s="3"/>
      <c r="AM451" s="73"/>
      <c r="AP451" s="3"/>
      <c r="AY451" s="3"/>
    </row>
    <row r="452" spans="2:51">
      <c r="B452" s="7" t="s">
        <v>2339</v>
      </c>
      <c r="C452" s="9" t="s">
        <v>2340</v>
      </c>
      <c r="D452" s="3" t="s">
        <v>3847</v>
      </c>
      <c r="E452" t="s">
        <v>2338</v>
      </c>
      <c r="F452" s="7"/>
      <c r="G452" s="7" t="s">
        <v>2547</v>
      </c>
      <c r="H452" s="28" t="s">
        <v>2340</v>
      </c>
      <c r="I452" s="3" t="s">
        <v>5205</v>
      </c>
      <c r="K452" s="26" t="s">
        <v>4154</v>
      </c>
      <c r="L452" s="7">
        <v>-1000</v>
      </c>
      <c r="M452" s="7">
        <v>1000</v>
      </c>
      <c r="N452" s="3"/>
      <c r="O452" s="116">
        <f>VLOOKUP(E452,'Raw Data'!$B$7:$C$491,2,FALSE)</f>
        <v>-3.5000000000000001E-3</v>
      </c>
      <c r="P452" s="119"/>
      <c r="Q452" s="48">
        <v>390</v>
      </c>
      <c r="R452" s="85" t="s">
        <v>2338</v>
      </c>
      <c r="S452" s="85" t="s">
        <v>5646</v>
      </c>
      <c r="T452" s="86" t="s">
        <v>354</v>
      </c>
      <c r="U452" s="73" t="s">
        <v>594</v>
      </c>
      <c r="V452" s="73" t="s">
        <v>594</v>
      </c>
      <c r="W452" s="73" t="s">
        <v>594</v>
      </c>
      <c r="X452" s="73" t="s">
        <v>594</v>
      </c>
      <c r="Y452" s="85" t="s">
        <v>2350</v>
      </c>
      <c r="Z452" s="73" t="s">
        <v>3847</v>
      </c>
      <c r="AA452" s="40"/>
      <c r="AB452" s="78"/>
      <c r="AC452" s="41"/>
      <c r="AD452" s="46"/>
      <c r="AE452" s="47"/>
      <c r="AF452" s="3" t="s">
        <v>3847</v>
      </c>
      <c r="AG452" s="3"/>
      <c r="AM452" s="73"/>
      <c r="AP452" s="3"/>
      <c r="AY452" s="3"/>
    </row>
    <row r="453" spans="2:51" ht="32" customHeight="1">
      <c r="B453" s="3" t="s">
        <v>5802</v>
      </c>
      <c r="C453" s="3" t="s">
        <v>2054</v>
      </c>
      <c r="D453" s="3" t="s">
        <v>3847</v>
      </c>
      <c r="E453" s="5" t="s">
        <v>5740</v>
      </c>
      <c r="F453" s="3"/>
      <c r="G453" s="3" t="s">
        <v>2547</v>
      </c>
      <c r="H453" s="32" t="s">
        <v>2054</v>
      </c>
      <c r="I453" s="3" t="s">
        <v>5205</v>
      </c>
      <c r="K453" s="32" t="s">
        <v>5900</v>
      </c>
      <c r="L453" s="3">
        <v>-1000</v>
      </c>
      <c r="M453" s="3">
        <v>0</v>
      </c>
      <c r="N453" s="3"/>
      <c r="O453" s="116">
        <f>VLOOKUP(E453,'Raw Data'!$B$7:$C$491,2,FALSE)</f>
        <v>0</v>
      </c>
      <c r="P453" s="119"/>
      <c r="Q453" s="48">
        <v>391</v>
      </c>
      <c r="R453" s="73" t="s">
        <v>2351</v>
      </c>
      <c r="S453" s="73" t="s">
        <v>5647</v>
      </c>
      <c r="T453" s="86" t="s">
        <v>354</v>
      </c>
      <c r="U453" s="73" t="s">
        <v>594</v>
      </c>
      <c r="V453" s="73" t="s">
        <v>594</v>
      </c>
      <c r="W453" s="73" t="s">
        <v>594</v>
      </c>
      <c r="X453" s="73" t="s">
        <v>594</v>
      </c>
      <c r="Y453" s="73" t="s">
        <v>5252</v>
      </c>
      <c r="Z453" s="73" t="s">
        <v>3847</v>
      </c>
      <c r="AA453" s="40" t="s">
        <v>5952</v>
      </c>
      <c r="AB453" s="78"/>
      <c r="AC453" s="41"/>
      <c r="AD453" s="46"/>
      <c r="AE453" s="47"/>
      <c r="AF453" s="3" t="s">
        <v>3847</v>
      </c>
      <c r="AG453" s="3"/>
      <c r="AM453" s="73"/>
      <c r="AP453" s="3"/>
      <c r="AY453" s="3"/>
    </row>
    <row r="454" spans="2:51" ht="32" customHeight="1">
      <c r="B454" s="3" t="s">
        <v>5229</v>
      </c>
      <c r="C454" s="3" t="s">
        <v>2353</v>
      </c>
      <c r="D454" s="3" t="s">
        <v>3847</v>
      </c>
      <c r="E454" s="5" t="s">
        <v>5234</v>
      </c>
      <c r="F454" s="3"/>
      <c r="G454" s="3" t="s">
        <v>2547</v>
      </c>
      <c r="H454" s="32" t="s">
        <v>5739</v>
      </c>
      <c r="I454" s="3" t="s">
        <v>5205</v>
      </c>
      <c r="K454" s="32" t="s">
        <v>5716</v>
      </c>
      <c r="L454" s="3">
        <v>-1000</v>
      </c>
      <c r="M454" s="3">
        <v>1000</v>
      </c>
      <c r="N454" s="3"/>
      <c r="O454" s="116">
        <f>VLOOKUP(E454,'Raw Data'!$B$7:$C$491,2,FALSE)</f>
        <v>4.8000000000000001E-2</v>
      </c>
      <c r="P454" s="119"/>
      <c r="Q454" s="48">
        <v>392</v>
      </c>
      <c r="R454" s="73" t="s">
        <v>2352</v>
      </c>
      <c r="S454" s="73" t="s">
        <v>5648</v>
      </c>
      <c r="T454" s="86" t="s">
        <v>354</v>
      </c>
      <c r="U454" s="73" t="s">
        <v>594</v>
      </c>
      <c r="V454" s="73" t="s">
        <v>594</v>
      </c>
      <c r="W454" s="73" t="s">
        <v>594</v>
      </c>
      <c r="X454" s="73" t="s">
        <v>594</v>
      </c>
      <c r="Y454" s="73"/>
      <c r="Z454" s="73" t="s">
        <v>3847</v>
      </c>
      <c r="AA454" s="40"/>
      <c r="AB454" s="78"/>
      <c r="AC454" s="41"/>
      <c r="AD454" s="46"/>
      <c r="AE454" s="47"/>
      <c r="AF454" s="3" t="s">
        <v>3847</v>
      </c>
      <c r="AG454" s="3"/>
      <c r="AM454" s="73"/>
      <c r="AP454" s="3"/>
      <c r="AY454" s="3"/>
    </row>
    <row r="455" spans="2:51" ht="32" customHeight="1">
      <c r="B455" s="3" t="s">
        <v>2360</v>
      </c>
      <c r="C455" s="3" t="s">
        <v>2361</v>
      </c>
      <c r="D455" s="3" t="s">
        <v>3847</v>
      </c>
      <c r="E455" s="5" t="s">
        <v>4393</v>
      </c>
      <c r="F455" s="3"/>
      <c r="G455" s="3" t="s">
        <v>2547</v>
      </c>
      <c r="H455" s="32" t="s">
        <v>5873</v>
      </c>
      <c r="I455" s="3" t="s">
        <v>5205</v>
      </c>
      <c r="K455" s="32" t="s">
        <v>5901</v>
      </c>
      <c r="L455" s="3">
        <v>-1000</v>
      </c>
      <c r="M455" s="3">
        <v>1000</v>
      </c>
      <c r="N455" s="3"/>
      <c r="O455" s="116">
        <f>VLOOKUP(E455,'Raw Data'!$B$7:$C$491,2,FALSE)</f>
        <v>0</v>
      </c>
      <c r="P455" s="119"/>
      <c r="Q455" s="48">
        <v>393</v>
      </c>
      <c r="R455" s="85" t="s">
        <v>2356</v>
      </c>
      <c r="S455" s="73" t="s">
        <v>2357</v>
      </c>
      <c r="T455" s="86" t="s">
        <v>354</v>
      </c>
      <c r="U455" s="73" t="s">
        <v>594</v>
      </c>
      <c r="V455" s="73" t="s">
        <v>594</v>
      </c>
      <c r="W455" s="73" t="s">
        <v>594</v>
      </c>
      <c r="X455" s="73" t="s">
        <v>594</v>
      </c>
      <c r="Y455" s="73"/>
      <c r="Z455" s="73" t="s">
        <v>3847</v>
      </c>
      <c r="AA455" s="40"/>
      <c r="AB455" s="78"/>
      <c r="AC455" s="41"/>
      <c r="AD455" s="46"/>
      <c r="AE455" s="47"/>
      <c r="AF455" s="3" t="s">
        <v>3847</v>
      </c>
      <c r="AG455" s="3"/>
      <c r="AM455" s="73"/>
      <c r="AP455" s="3"/>
      <c r="AY455" s="3"/>
    </row>
    <row r="456" spans="2:51" ht="32" customHeight="1">
      <c r="B456" s="3" t="s">
        <v>5748</v>
      </c>
      <c r="C456" s="3" t="s">
        <v>2359</v>
      </c>
      <c r="D456" s="3" t="s">
        <v>3847</v>
      </c>
      <c r="E456" s="5" t="s">
        <v>5741</v>
      </c>
      <c r="F456" s="3"/>
      <c r="G456" s="3" t="s">
        <v>2547</v>
      </c>
      <c r="H456" s="32" t="s">
        <v>5795</v>
      </c>
      <c r="I456" s="3" t="s">
        <v>5205</v>
      </c>
      <c r="K456" s="32" t="s">
        <v>5902</v>
      </c>
      <c r="L456" s="3">
        <v>-1000</v>
      </c>
      <c r="M456" s="3">
        <v>1000</v>
      </c>
      <c r="N456" s="3"/>
      <c r="O456" s="116">
        <f>VLOOKUP(E456,'Raw Data'!$B$7:$C$491,2,FALSE)</f>
        <v>0</v>
      </c>
      <c r="P456" s="119"/>
      <c r="Q456" s="48">
        <v>394</v>
      </c>
      <c r="R456" s="73" t="s">
        <v>2358</v>
      </c>
      <c r="S456" s="73" t="s">
        <v>5650</v>
      </c>
      <c r="T456" s="86" t="s">
        <v>354</v>
      </c>
      <c r="U456" s="73" t="s">
        <v>594</v>
      </c>
      <c r="V456" s="73" t="s">
        <v>594</v>
      </c>
      <c r="W456" s="73" t="s">
        <v>594</v>
      </c>
      <c r="X456" s="73" t="s">
        <v>594</v>
      </c>
      <c r="Y456" s="73" t="s">
        <v>5836</v>
      </c>
      <c r="Z456" s="73" t="s">
        <v>3847</v>
      </c>
      <c r="AA456" s="40"/>
      <c r="AB456" s="78"/>
      <c r="AC456" s="41"/>
      <c r="AD456" s="46"/>
      <c r="AE456" s="47"/>
      <c r="AF456" s="3" t="s">
        <v>3847</v>
      </c>
      <c r="AG456" s="3"/>
      <c r="AM456" s="73"/>
      <c r="AP456" s="3"/>
      <c r="AY456" s="3"/>
    </row>
    <row r="457" spans="2:51" ht="32" customHeight="1">
      <c r="B457" s="3" t="s">
        <v>5747</v>
      </c>
      <c r="C457" s="3" t="s">
        <v>3030</v>
      </c>
      <c r="D457" s="3" t="s">
        <v>3847</v>
      </c>
      <c r="E457" s="5" t="s">
        <v>5742</v>
      </c>
      <c r="F457" s="3"/>
      <c r="G457" s="3" t="s">
        <v>2547</v>
      </c>
      <c r="H457" s="32" t="s">
        <v>5725</v>
      </c>
      <c r="I457" s="3" t="s">
        <v>5205</v>
      </c>
      <c r="K457" s="32" t="s">
        <v>5717</v>
      </c>
      <c r="L457" s="3">
        <v>-1000</v>
      </c>
      <c r="M457" s="3">
        <v>1000</v>
      </c>
      <c r="N457" s="3"/>
      <c r="O457" s="116">
        <f>VLOOKUP(E457,'Raw Data'!$B$7:$C$491,2,FALSE)</f>
        <v>0</v>
      </c>
      <c r="P457" s="119"/>
      <c r="Q457" s="48">
        <v>395</v>
      </c>
      <c r="R457" s="73" t="s">
        <v>3031</v>
      </c>
      <c r="S457" s="73" t="s">
        <v>5651</v>
      </c>
      <c r="T457" s="86" t="s">
        <v>354</v>
      </c>
      <c r="U457" s="73" t="s">
        <v>594</v>
      </c>
      <c r="V457" s="73" t="s">
        <v>594</v>
      </c>
      <c r="W457" s="73" t="s">
        <v>594</v>
      </c>
      <c r="X457" s="73" t="s">
        <v>594</v>
      </c>
      <c r="Y457" s="73" t="s">
        <v>4818</v>
      </c>
      <c r="Z457" s="73" t="s">
        <v>3847</v>
      </c>
      <c r="AA457" s="40"/>
      <c r="AB457" s="78"/>
      <c r="AC457" s="41"/>
      <c r="AD457" s="46"/>
      <c r="AE457" s="47"/>
      <c r="AF457" s="3" t="s">
        <v>3847</v>
      </c>
      <c r="AG457" s="3"/>
      <c r="AM457" s="73"/>
      <c r="AP457" s="3"/>
      <c r="AY457" s="3"/>
    </row>
    <row r="458" spans="2:51" ht="32">
      <c r="B458" s="3" t="s">
        <v>5746</v>
      </c>
      <c r="C458" s="3"/>
      <c r="D458" s="3"/>
      <c r="E458" s="5" t="s">
        <v>5743</v>
      </c>
      <c r="F458" s="3"/>
      <c r="G458" s="3" t="s">
        <v>2547</v>
      </c>
      <c r="H458" s="32" t="s">
        <v>5726</v>
      </c>
      <c r="I458" s="3" t="s">
        <v>5205</v>
      </c>
      <c r="K458" s="32" t="s">
        <v>5903</v>
      </c>
      <c r="L458" s="3">
        <v>-1000</v>
      </c>
      <c r="M458" s="3">
        <v>1000</v>
      </c>
      <c r="N458" s="3"/>
      <c r="O458" s="116">
        <f>VLOOKUP(E458,'Raw Data'!$B$7:$C$491,2,FALSE)</f>
        <v>0</v>
      </c>
      <c r="P458" s="119"/>
      <c r="Q458" s="48">
        <v>396</v>
      </c>
      <c r="R458" s="74" t="s">
        <v>4813</v>
      </c>
      <c r="S458" s="73" t="s">
        <v>4815</v>
      </c>
      <c r="T458" s="86" t="s">
        <v>354</v>
      </c>
      <c r="U458" s="73" t="s">
        <v>594</v>
      </c>
      <c r="V458" s="73" t="s">
        <v>594</v>
      </c>
      <c r="W458" s="73" t="s">
        <v>594</v>
      </c>
      <c r="X458" s="73" t="s">
        <v>594</v>
      </c>
      <c r="Y458" s="73" t="s">
        <v>4814</v>
      </c>
      <c r="Z458" s="73" t="s">
        <v>3847</v>
      </c>
      <c r="AA458" s="40"/>
      <c r="AB458" s="78"/>
      <c r="AC458" s="41"/>
      <c r="AD458" s="46"/>
      <c r="AE458" s="47"/>
      <c r="AF458" s="3"/>
      <c r="AG458" s="3"/>
      <c r="AM458" s="73"/>
      <c r="AP458" s="3"/>
      <c r="AY458" s="3"/>
    </row>
    <row r="459" spans="2:51" ht="32">
      <c r="B459" s="7" t="s">
        <v>5745</v>
      </c>
      <c r="C459" s="3"/>
      <c r="D459" s="7"/>
      <c r="E459" s="102" t="s">
        <v>5744</v>
      </c>
      <c r="F459" s="3"/>
      <c r="G459" s="3" t="s">
        <v>2547</v>
      </c>
      <c r="H459" s="32" t="s">
        <v>5729</v>
      </c>
      <c r="I459" s="3" t="s">
        <v>5205</v>
      </c>
      <c r="K459" s="26" t="s">
        <v>5730</v>
      </c>
      <c r="L459" s="3">
        <v>-1000</v>
      </c>
      <c r="M459" s="3">
        <v>1000</v>
      </c>
      <c r="N459" s="3"/>
      <c r="O459" s="116">
        <f>VLOOKUP(E459,'Raw Data'!$B$7:$C$491,2,FALSE)</f>
        <v>0</v>
      </c>
      <c r="P459" s="119"/>
      <c r="Q459" s="48">
        <v>397</v>
      </c>
      <c r="R459" s="7" t="s">
        <v>5728</v>
      </c>
      <c r="S459" s="85" t="s">
        <v>5731</v>
      </c>
      <c r="T459" s="86" t="s">
        <v>354</v>
      </c>
      <c r="U459" s="73" t="s">
        <v>594</v>
      </c>
      <c r="V459" s="73" t="s">
        <v>594</v>
      </c>
      <c r="W459" s="73" t="s">
        <v>594</v>
      </c>
      <c r="X459" s="73" t="s">
        <v>594</v>
      </c>
      <c r="Y459" s="73" t="s">
        <v>5727</v>
      </c>
      <c r="Z459" s="73"/>
      <c r="AA459" s="40"/>
      <c r="AB459" s="78"/>
      <c r="AC459" s="41"/>
      <c r="AD459" s="46"/>
      <c r="AE459" s="47"/>
      <c r="AF459" s="3"/>
      <c r="AG459" s="3"/>
      <c r="AM459" s="73"/>
      <c r="AP459" s="3"/>
      <c r="AY459" s="3"/>
    </row>
    <row r="460" spans="2:51">
      <c r="B460" s="1"/>
      <c r="C460" s="1"/>
      <c r="D460" s="3" t="s">
        <v>3847</v>
      </c>
      <c r="E460" s="1"/>
      <c r="F460" s="1"/>
      <c r="G460" s="1"/>
      <c r="H460" s="35"/>
      <c r="I460" s="1"/>
      <c r="K460" s="35"/>
      <c r="L460" s="1"/>
      <c r="M460" s="1"/>
      <c r="O460" s="118"/>
      <c r="P460" s="119"/>
      <c r="Q460" s="52"/>
      <c r="R460" s="99"/>
      <c r="S460" s="99"/>
      <c r="T460" s="99"/>
      <c r="U460" s="99"/>
      <c r="V460" s="99"/>
      <c r="W460" s="99"/>
      <c r="X460" s="99"/>
      <c r="Y460" s="99"/>
      <c r="Z460" s="73" t="s">
        <v>3847</v>
      </c>
      <c r="AA460" s="43"/>
      <c r="AB460" s="79"/>
      <c r="AC460" s="44"/>
      <c r="AD460" s="50"/>
      <c r="AE460" s="51"/>
      <c r="AF460" s="3" t="s">
        <v>3847</v>
      </c>
      <c r="AG460" s="3"/>
      <c r="AP460" s="3"/>
      <c r="AY460" s="3"/>
    </row>
    <row r="461" spans="2:51" ht="32" customHeight="1">
      <c r="B461" s="7" t="s">
        <v>2235</v>
      </c>
      <c r="C461" s="7" t="s">
        <v>2236</v>
      </c>
      <c r="D461" s="3" t="s">
        <v>3847</v>
      </c>
      <c r="E461" t="s">
        <v>2234</v>
      </c>
      <c r="F461" s="7"/>
      <c r="G461" s="7" t="s">
        <v>5904</v>
      </c>
      <c r="H461" s="26" t="s">
        <v>2233</v>
      </c>
      <c r="I461" s="3" t="s">
        <v>5205</v>
      </c>
      <c r="K461" s="26" t="s">
        <v>4155</v>
      </c>
      <c r="L461" s="7">
        <v>-1000</v>
      </c>
      <c r="M461" s="7">
        <v>1000</v>
      </c>
      <c r="N461" s="3"/>
      <c r="O461" s="116">
        <f>VLOOKUP(E461,'Raw Data'!$B$7:$C$491,2,FALSE)</f>
        <v>-16.6798</v>
      </c>
      <c r="P461" s="119"/>
      <c r="Q461" s="48">
        <v>398</v>
      </c>
      <c r="R461" s="85" t="s">
        <v>2234</v>
      </c>
      <c r="S461" s="85" t="s">
        <v>5652</v>
      </c>
      <c r="T461" s="108" t="s">
        <v>354</v>
      </c>
      <c r="U461" s="85"/>
      <c r="V461" s="85"/>
      <c r="W461" s="85"/>
      <c r="X461" s="85"/>
      <c r="Y461" s="85"/>
      <c r="Z461" s="73" t="s">
        <v>3847</v>
      </c>
      <c r="AA461" s="40"/>
      <c r="AB461" s="78"/>
      <c r="AC461" s="41"/>
      <c r="AD461" s="46"/>
      <c r="AE461" s="47"/>
      <c r="AF461" s="3" t="s">
        <v>3847</v>
      </c>
      <c r="AG461" s="3"/>
      <c r="AM461" s="73"/>
      <c r="AP461" s="3"/>
      <c r="AY461" s="3"/>
    </row>
    <row r="462" spans="2:51">
      <c r="B462" s="7" t="s">
        <v>2238</v>
      </c>
      <c r="C462" s="7" t="s">
        <v>2240</v>
      </c>
      <c r="D462" s="3" t="s">
        <v>3847</v>
      </c>
      <c r="E462" t="s">
        <v>2237</v>
      </c>
      <c r="F462" s="7"/>
      <c r="G462" s="7" t="s">
        <v>5904</v>
      </c>
      <c r="H462" s="26" t="s">
        <v>2239</v>
      </c>
      <c r="I462" s="3" t="s">
        <v>5205</v>
      </c>
      <c r="K462" s="26" t="s">
        <v>4156</v>
      </c>
      <c r="L462" s="7">
        <v>-1000</v>
      </c>
      <c r="M462" s="7">
        <v>1000</v>
      </c>
      <c r="N462" s="3"/>
      <c r="O462" s="116">
        <f>VLOOKUP(E462,'Raw Data'!$B$7:$C$491,2,FALSE)</f>
        <v>-114.67489999999999</v>
      </c>
      <c r="P462" s="119"/>
      <c r="Q462" s="48">
        <v>399</v>
      </c>
      <c r="R462" s="85" t="s">
        <v>2237</v>
      </c>
      <c r="S462" s="85" t="s">
        <v>5653</v>
      </c>
      <c r="T462" s="108" t="s">
        <v>354</v>
      </c>
      <c r="U462" s="85"/>
      <c r="V462" s="85"/>
      <c r="W462" s="85"/>
      <c r="X462" s="85"/>
      <c r="Y462" s="85"/>
      <c r="Z462" s="73" t="s">
        <v>3847</v>
      </c>
      <c r="AA462" s="40"/>
      <c r="AB462" s="78"/>
      <c r="AC462" s="41"/>
      <c r="AD462" s="46"/>
      <c r="AE462" s="47"/>
      <c r="AF462" s="3" t="s">
        <v>3847</v>
      </c>
      <c r="AG462" s="3"/>
      <c r="AM462" s="73"/>
      <c r="AP462" s="3"/>
      <c r="AY462" s="3"/>
    </row>
    <row r="463" spans="2:51">
      <c r="B463" s="7" t="s">
        <v>2243</v>
      </c>
      <c r="C463" s="7" t="s">
        <v>2244</v>
      </c>
      <c r="D463" s="3" t="s">
        <v>3847</v>
      </c>
      <c r="E463" t="s">
        <v>2242</v>
      </c>
      <c r="F463" s="7"/>
      <c r="G463" s="7" t="s">
        <v>5904</v>
      </c>
      <c r="H463" s="26" t="s">
        <v>2241</v>
      </c>
      <c r="I463" s="3" t="s">
        <v>5205</v>
      </c>
      <c r="K463" s="26" t="s">
        <v>4157</v>
      </c>
      <c r="L463" s="7">
        <v>-1000</v>
      </c>
      <c r="M463" s="7">
        <v>1000</v>
      </c>
      <c r="N463" s="3"/>
      <c r="O463" s="116">
        <f>VLOOKUP(E463,'Raw Data'!$B$7:$C$491,2,FALSE)</f>
        <v>19.8</v>
      </c>
      <c r="P463" s="119"/>
      <c r="Q463" s="48">
        <v>400</v>
      </c>
      <c r="R463" s="85" t="s">
        <v>2242</v>
      </c>
      <c r="S463" s="85" t="s">
        <v>5654</v>
      </c>
      <c r="T463" s="108" t="s">
        <v>354</v>
      </c>
      <c r="U463" s="85"/>
      <c r="V463" s="85"/>
      <c r="W463" s="85"/>
      <c r="X463" s="85"/>
      <c r="Y463" s="85"/>
      <c r="Z463" s="73" t="s">
        <v>3847</v>
      </c>
      <c r="AA463" s="40"/>
      <c r="AB463" s="78"/>
      <c r="AC463" s="41"/>
      <c r="AD463" s="46"/>
      <c r="AE463" s="47"/>
      <c r="AF463" s="3" t="s">
        <v>3847</v>
      </c>
      <c r="AG463" s="3"/>
      <c r="AM463" s="73"/>
      <c r="AP463" s="3"/>
      <c r="AY463" s="3"/>
    </row>
    <row r="464" spans="2:51">
      <c r="B464" s="7" t="s">
        <v>2246</v>
      </c>
      <c r="C464" s="7" t="s">
        <v>2247</v>
      </c>
      <c r="D464" s="3" t="s">
        <v>3847</v>
      </c>
      <c r="E464" t="s">
        <v>2245</v>
      </c>
      <c r="F464" s="7"/>
      <c r="G464" s="7" t="s">
        <v>5904</v>
      </c>
      <c r="H464" s="26" t="s">
        <v>2247</v>
      </c>
      <c r="I464" s="3" t="s">
        <v>5205</v>
      </c>
      <c r="K464" s="26" t="s">
        <v>4158</v>
      </c>
      <c r="L464" s="3">
        <v>-1000</v>
      </c>
      <c r="M464" s="3">
        <v>1000</v>
      </c>
      <c r="N464" s="3"/>
      <c r="O464" s="116">
        <f>VLOOKUP(E464,'Raw Data'!$B$7:$C$491,2,FALSE)</f>
        <v>0</v>
      </c>
      <c r="P464" s="119"/>
      <c r="Q464" s="48">
        <v>401</v>
      </c>
      <c r="R464" s="85" t="s">
        <v>2245</v>
      </c>
      <c r="S464" s="85" t="s">
        <v>5655</v>
      </c>
      <c r="T464" s="108" t="s">
        <v>354</v>
      </c>
      <c r="U464" s="85"/>
      <c r="V464" s="85"/>
      <c r="W464" s="85"/>
      <c r="X464" s="85"/>
      <c r="Y464" s="85"/>
      <c r="Z464" s="73" t="s">
        <v>3847</v>
      </c>
      <c r="AA464" s="40"/>
      <c r="AB464" s="78"/>
      <c r="AC464" s="41"/>
      <c r="AD464" s="46"/>
      <c r="AE464" s="47"/>
      <c r="AF464" s="3" t="s">
        <v>3847</v>
      </c>
      <c r="AG464" s="3"/>
      <c r="AM464" s="73"/>
      <c r="AP464" s="3"/>
      <c r="AY464" s="3"/>
    </row>
    <row r="465" spans="2:51">
      <c r="B465" s="7" t="s">
        <v>3028</v>
      </c>
      <c r="C465" s="7" t="s">
        <v>3029</v>
      </c>
      <c r="D465" s="3" t="s">
        <v>3847</v>
      </c>
      <c r="E465" t="s">
        <v>3027</v>
      </c>
      <c r="F465" s="7"/>
      <c r="G465" s="7" t="s">
        <v>5904</v>
      </c>
      <c r="H465" s="26" t="s">
        <v>3029</v>
      </c>
      <c r="I465" s="3" t="s">
        <v>5205</v>
      </c>
      <c r="K465" s="26" t="s">
        <v>4159</v>
      </c>
      <c r="L465" s="3">
        <v>-1000</v>
      </c>
      <c r="M465" s="3">
        <v>1000</v>
      </c>
      <c r="N465" s="3"/>
      <c r="O465" s="116">
        <f>VLOOKUP(E465,'Raw Data'!$B$7:$C$491,2,FALSE)</f>
        <v>0</v>
      </c>
      <c r="P465" s="119"/>
      <c r="Q465" s="48">
        <v>402</v>
      </c>
      <c r="R465" s="85" t="s">
        <v>3027</v>
      </c>
      <c r="S465" s="85" t="s">
        <v>5656</v>
      </c>
      <c r="T465" s="108" t="s">
        <v>354</v>
      </c>
      <c r="U465" s="85"/>
      <c r="V465" s="85"/>
      <c r="W465" s="85"/>
      <c r="X465" s="85"/>
      <c r="Y465" s="85"/>
      <c r="Z465" s="73" t="s">
        <v>3847</v>
      </c>
      <c r="AA465" s="40"/>
      <c r="AB465" s="78"/>
      <c r="AC465" s="41"/>
      <c r="AD465" s="46"/>
      <c r="AE465" s="47"/>
      <c r="AF465" s="3" t="s">
        <v>3847</v>
      </c>
      <c r="AG465" s="3"/>
      <c r="AM465" s="73"/>
      <c r="AP465" s="3"/>
      <c r="AY465" s="3"/>
    </row>
    <row r="466" spans="2:51" ht="32" customHeight="1">
      <c r="B466" s="7" t="s">
        <v>5758</v>
      </c>
      <c r="C466" s="7"/>
      <c r="D466" s="3"/>
      <c r="E466" t="s">
        <v>5757</v>
      </c>
      <c r="F466" s="7"/>
      <c r="G466" s="7" t="s">
        <v>5904</v>
      </c>
      <c r="H466" s="26" t="s">
        <v>4467</v>
      </c>
      <c r="I466" s="3" t="s">
        <v>5205</v>
      </c>
      <c r="K466" s="32" t="s">
        <v>5718</v>
      </c>
      <c r="L466" s="3">
        <v>-1000</v>
      </c>
      <c r="M466" s="3">
        <v>1000</v>
      </c>
      <c r="N466" s="3"/>
      <c r="O466" s="116">
        <f>VLOOKUP(E466,'Raw Data'!$B$7:$C$491,2,FALSE)</f>
        <v>0</v>
      </c>
      <c r="P466" s="119"/>
      <c r="Q466" s="48">
        <v>403</v>
      </c>
      <c r="R466" s="82" t="s">
        <v>4466</v>
      </c>
      <c r="S466" s="85" t="s">
        <v>4468</v>
      </c>
      <c r="T466" s="108" t="s">
        <v>354</v>
      </c>
      <c r="U466" s="85"/>
      <c r="V466" s="85"/>
      <c r="W466" s="85"/>
      <c r="X466" s="85"/>
      <c r="Y466" s="85"/>
      <c r="Z466" s="73" t="s">
        <v>3847</v>
      </c>
      <c r="AA466" s="40"/>
      <c r="AB466" s="78"/>
      <c r="AC466" s="41"/>
      <c r="AD466" s="46"/>
      <c r="AE466" s="47"/>
      <c r="AF466" s="3"/>
      <c r="AG466" s="3"/>
      <c r="AM466" s="73"/>
    </row>
    <row r="467" spans="2:51" ht="32" customHeight="1">
      <c r="B467" s="7" t="s">
        <v>3026</v>
      </c>
      <c r="C467" s="7" t="s">
        <v>3025</v>
      </c>
      <c r="D467" s="3" t="s">
        <v>3847</v>
      </c>
      <c r="E467" t="s">
        <v>3023</v>
      </c>
      <c r="F467" s="7"/>
      <c r="G467" s="7" t="s">
        <v>5904</v>
      </c>
      <c r="H467" s="26" t="s">
        <v>5906</v>
      </c>
      <c r="I467" s="3" t="s">
        <v>5205</v>
      </c>
      <c r="K467" s="32" t="s">
        <v>4160</v>
      </c>
      <c r="L467" s="3">
        <v>-1000</v>
      </c>
      <c r="M467" s="3">
        <v>1000</v>
      </c>
      <c r="N467" s="3"/>
      <c r="O467" s="116">
        <f>VLOOKUP(E467,'Raw Data'!$B$7:$C$491,2,FALSE)</f>
        <v>0</v>
      </c>
      <c r="P467" s="119"/>
      <c r="Q467" s="48">
        <v>404</v>
      </c>
      <c r="R467" s="85" t="s">
        <v>3023</v>
      </c>
      <c r="S467" s="85" t="s">
        <v>3024</v>
      </c>
      <c r="T467" s="108" t="s">
        <v>354</v>
      </c>
      <c r="U467" s="85"/>
      <c r="V467" s="85"/>
      <c r="W467" s="85"/>
      <c r="X467" s="85"/>
      <c r="Y467" s="85"/>
      <c r="Z467" s="73" t="s">
        <v>3847</v>
      </c>
      <c r="AA467" s="40"/>
      <c r="AB467" s="78"/>
      <c r="AC467" s="41"/>
      <c r="AD467" s="46"/>
      <c r="AE467" s="47"/>
      <c r="AF467" s="3" t="s">
        <v>3847</v>
      </c>
      <c r="AG467" s="3"/>
      <c r="AM467" s="73"/>
      <c r="AP467" s="3"/>
      <c r="AY467" s="3"/>
    </row>
    <row r="468" spans="2:51" ht="32" customHeight="1">
      <c r="B468" s="7" t="s">
        <v>5754</v>
      </c>
      <c r="C468" s="7" t="s">
        <v>3076</v>
      </c>
      <c r="D468" s="3" t="s">
        <v>3847</v>
      </c>
      <c r="E468" t="s">
        <v>5753</v>
      </c>
      <c r="F468" s="7"/>
      <c r="G468" s="7" t="s">
        <v>5904</v>
      </c>
      <c r="H468" s="26" t="s">
        <v>5907</v>
      </c>
      <c r="I468" s="3" t="s">
        <v>5205</v>
      </c>
      <c r="K468" s="32" t="s">
        <v>5719</v>
      </c>
      <c r="L468" s="3">
        <v>-1000</v>
      </c>
      <c r="M468" s="3">
        <v>1000</v>
      </c>
      <c r="N468" s="3"/>
      <c r="O468" s="116">
        <f>VLOOKUP(E468,'Raw Data'!$B$7:$C$491,2,FALSE)</f>
        <v>0</v>
      </c>
      <c r="P468" s="119"/>
      <c r="Q468" s="48">
        <v>405</v>
      </c>
      <c r="R468" s="85" t="s">
        <v>3075</v>
      </c>
      <c r="S468" s="85" t="s">
        <v>3077</v>
      </c>
      <c r="T468" s="108" t="s">
        <v>354</v>
      </c>
      <c r="U468" s="85"/>
      <c r="V468" s="85"/>
      <c r="W468" s="85"/>
      <c r="X468" s="85"/>
      <c r="Y468" s="85"/>
      <c r="Z468" s="73" t="s">
        <v>3847</v>
      </c>
      <c r="AA468" s="40"/>
      <c r="AB468" s="78"/>
      <c r="AC468" s="41"/>
      <c r="AD468" s="46"/>
      <c r="AE468" s="47"/>
      <c r="AF468" s="3" t="s">
        <v>3847</v>
      </c>
      <c r="AG468" s="3"/>
      <c r="AM468" s="73"/>
      <c r="AP468" s="3"/>
      <c r="AY468" s="3"/>
    </row>
    <row r="469" spans="2:51" ht="32" customHeight="1">
      <c r="B469" s="7" t="s">
        <v>2342</v>
      </c>
      <c r="C469" s="9" t="s">
        <v>1962</v>
      </c>
      <c r="D469" s="3" t="s">
        <v>3847</v>
      </c>
      <c r="E469" t="s">
        <v>2341</v>
      </c>
      <c r="F469" s="7"/>
      <c r="G469" s="7" t="s">
        <v>5904</v>
      </c>
      <c r="H469" s="28" t="s">
        <v>1962</v>
      </c>
      <c r="I469" s="3" t="s">
        <v>5205</v>
      </c>
      <c r="K469" s="32" t="s">
        <v>5253</v>
      </c>
      <c r="L469" s="3">
        <v>-1000</v>
      </c>
      <c r="M469" s="3">
        <v>1000</v>
      </c>
      <c r="N469" s="3"/>
      <c r="O469" s="116">
        <f>VLOOKUP(E469,'Raw Data'!$B$7:$C$491,2,FALSE)</f>
        <v>4.2999999999999997E-2</v>
      </c>
      <c r="P469" s="119"/>
      <c r="Q469" s="48">
        <v>406</v>
      </c>
      <c r="R469" s="85" t="s">
        <v>2341</v>
      </c>
      <c r="S469" s="85" t="s">
        <v>5657</v>
      </c>
      <c r="T469" s="108" t="s">
        <v>354</v>
      </c>
      <c r="U469" s="85"/>
      <c r="V469" s="85"/>
      <c r="W469" s="85"/>
      <c r="X469" s="85"/>
      <c r="Y469" s="85" t="s">
        <v>5933</v>
      </c>
      <c r="Z469" s="73" t="s">
        <v>3847</v>
      </c>
      <c r="AA469" s="40"/>
      <c r="AB469" s="78"/>
      <c r="AC469" s="41"/>
      <c r="AD469" s="46"/>
      <c r="AE469" s="47"/>
      <c r="AF469" s="3" t="s">
        <v>3847</v>
      </c>
      <c r="AG469" s="3"/>
      <c r="AM469" s="73"/>
      <c r="AP469" s="3"/>
      <c r="AY469" s="3"/>
    </row>
    <row r="470" spans="2:51" ht="32" customHeight="1">
      <c r="B470" s="7" t="s">
        <v>5756</v>
      </c>
      <c r="C470" s="9" t="s">
        <v>2344</v>
      </c>
      <c r="D470" s="3" t="s">
        <v>3847</v>
      </c>
      <c r="E470" t="s">
        <v>5755</v>
      </c>
      <c r="F470" s="7"/>
      <c r="G470" s="7" t="s">
        <v>5904</v>
      </c>
      <c r="H470" s="28" t="s">
        <v>2344</v>
      </c>
      <c r="I470" s="3" t="s">
        <v>5205</v>
      </c>
      <c r="K470" s="32" t="s">
        <v>5720</v>
      </c>
      <c r="L470" s="3">
        <v>-1000</v>
      </c>
      <c r="M470" s="3">
        <v>1000</v>
      </c>
      <c r="N470" s="3"/>
      <c r="O470" s="116">
        <f>VLOOKUP(E470,'Raw Data'!$B$7:$C$491,2,FALSE)</f>
        <v>-0.32</v>
      </c>
      <c r="P470" s="119"/>
      <c r="Q470" s="48">
        <v>407</v>
      </c>
      <c r="R470" s="85" t="s">
        <v>2343</v>
      </c>
      <c r="S470" s="85" t="s">
        <v>5658</v>
      </c>
      <c r="T470" s="108" t="s">
        <v>354</v>
      </c>
      <c r="U470" s="85"/>
      <c r="V470" s="85"/>
      <c r="W470" s="85"/>
      <c r="X470" s="85"/>
      <c r="Y470" s="85"/>
      <c r="Z470" s="73" t="s">
        <v>3847</v>
      </c>
      <c r="AA470" s="40"/>
      <c r="AB470" s="78"/>
      <c r="AC470" s="41"/>
      <c r="AD470" s="46"/>
      <c r="AE470" s="47"/>
      <c r="AF470" s="3" t="s">
        <v>3847</v>
      </c>
      <c r="AG470" s="3"/>
      <c r="AM470" s="73"/>
      <c r="AP470" s="3"/>
      <c r="AY470" s="3"/>
    </row>
    <row r="471" spans="2:51">
      <c r="B471" s="7" t="s">
        <v>2348</v>
      </c>
      <c r="C471" s="3" t="s">
        <v>2349</v>
      </c>
      <c r="D471" s="3" t="s">
        <v>3847</v>
      </c>
      <c r="E471" t="s">
        <v>4394</v>
      </c>
      <c r="F471" s="7"/>
      <c r="G471" s="7" t="s">
        <v>5904</v>
      </c>
      <c r="H471" s="32" t="s">
        <v>2349</v>
      </c>
      <c r="I471" s="3" t="s">
        <v>5205</v>
      </c>
      <c r="K471" s="32" t="s">
        <v>4163</v>
      </c>
      <c r="L471" s="3">
        <v>-1000</v>
      </c>
      <c r="M471" s="3">
        <v>1000</v>
      </c>
      <c r="N471" s="3"/>
      <c r="O471" s="116">
        <f>VLOOKUP(E471,'Raw Data'!$B$7:$C$491,2,FALSE)</f>
        <v>0</v>
      </c>
      <c r="P471" s="119"/>
      <c r="Q471" s="48">
        <v>408</v>
      </c>
      <c r="R471" s="85" t="s">
        <v>354</v>
      </c>
      <c r="S471" s="85" t="s">
        <v>354</v>
      </c>
      <c r="T471" s="108" t="s">
        <v>354</v>
      </c>
      <c r="U471" s="85"/>
      <c r="V471" s="85"/>
      <c r="W471" s="85"/>
      <c r="X471" s="85"/>
      <c r="Y471" s="85"/>
      <c r="Z471" s="73" t="s">
        <v>3847</v>
      </c>
      <c r="AA471" s="40"/>
      <c r="AB471" s="78"/>
      <c r="AC471" s="41"/>
      <c r="AD471" s="46"/>
      <c r="AE471" s="47"/>
      <c r="AF471" s="3" t="s">
        <v>3847</v>
      </c>
      <c r="AG471" s="3"/>
      <c r="AM471" s="73"/>
      <c r="AP471" s="3"/>
      <c r="AY471" s="3"/>
    </row>
    <row r="472" spans="2:51">
      <c r="B472" s="18"/>
      <c r="C472" s="18"/>
      <c r="D472" s="3" t="s">
        <v>3847</v>
      </c>
      <c r="E472" s="1"/>
      <c r="F472" s="18"/>
      <c r="G472" s="18"/>
      <c r="H472" s="27"/>
      <c r="I472" s="18"/>
      <c r="K472" s="27"/>
      <c r="L472" s="18"/>
      <c r="M472" s="18"/>
      <c r="N472" s="3"/>
      <c r="O472" s="118"/>
      <c r="P472" s="119"/>
      <c r="Q472" s="52"/>
      <c r="R472" s="87"/>
      <c r="S472" s="87"/>
      <c r="T472" s="87"/>
      <c r="U472" s="87"/>
      <c r="V472" s="87"/>
      <c r="W472" s="87"/>
      <c r="X472" s="87"/>
      <c r="Y472" s="87"/>
      <c r="Z472" s="73" t="s">
        <v>3847</v>
      </c>
      <c r="AA472" s="43"/>
      <c r="AB472" s="79"/>
      <c r="AC472" s="44"/>
      <c r="AD472" s="50"/>
      <c r="AE472" s="51"/>
      <c r="AF472" s="3" t="s">
        <v>3847</v>
      </c>
      <c r="AG472" s="3"/>
      <c r="AM472" s="73"/>
      <c r="AP472" s="3"/>
      <c r="AY472" s="3"/>
    </row>
    <row r="473" spans="2:51" ht="48" customHeight="1">
      <c r="B473" s="7" t="s">
        <v>2258</v>
      </c>
      <c r="C473" s="7" t="s">
        <v>2250</v>
      </c>
      <c r="D473" s="3" t="s">
        <v>3847</v>
      </c>
      <c r="E473" t="s">
        <v>2249</v>
      </c>
      <c r="F473" s="7"/>
      <c r="G473" s="7" t="s">
        <v>5875</v>
      </c>
      <c r="H473" s="26" t="s">
        <v>2250</v>
      </c>
      <c r="I473" s="3" t="s">
        <v>5205</v>
      </c>
      <c r="K473" s="26" t="s">
        <v>4164</v>
      </c>
      <c r="L473" s="7">
        <v>0</v>
      </c>
      <c r="M473" s="7">
        <v>1000</v>
      </c>
      <c r="N473" s="3"/>
      <c r="O473" s="116">
        <f>VLOOKUP(E473,'Raw Data'!$B$7:$C$491,2,FALSE)</f>
        <v>0</v>
      </c>
      <c r="P473" s="119"/>
      <c r="Q473" s="48">
        <v>409</v>
      </c>
      <c r="R473" s="85" t="s">
        <v>2249</v>
      </c>
      <c r="S473" s="85" t="s">
        <v>2248</v>
      </c>
      <c r="T473" s="108" t="s">
        <v>354</v>
      </c>
      <c r="U473" s="73" t="s">
        <v>3820</v>
      </c>
      <c r="V473" s="85" t="s">
        <v>2257</v>
      </c>
      <c r="W473" s="73" t="s">
        <v>5506</v>
      </c>
      <c r="X473" s="85"/>
      <c r="Y473" s="85" t="s">
        <v>2345</v>
      </c>
      <c r="Z473" s="73" t="s">
        <v>3847</v>
      </c>
      <c r="AA473" s="42" t="s">
        <v>4551</v>
      </c>
      <c r="AB473" s="78" t="s">
        <v>3821</v>
      </c>
      <c r="AC473" s="41" t="s">
        <v>3846</v>
      </c>
      <c r="AD473" s="46" t="s">
        <v>2590</v>
      </c>
      <c r="AE473" s="49" t="s">
        <v>2589</v>
      </c>
      <c r="AF473" s="3" t="s">
        <v>3847</v>
      </c>
      <c r="AG473" s="3"/>
      <c r="AM473" s="73"/>
      <c r="AP473" s="3"/>
      <c r="AY473" s="3"/>
    </row>
    <row r="474" spans="2:51" ht="32" customHeight="1">
      <c r="B474" s="7" t="s">
        <v>2259</v>
      </c>
      <c r="C474" s="7" t="s">
        <v>2256</v>
      </c>
      <c r="D474" s="3" t="s">
        <v>3847</v>
      </c>
      <c r="E474" t="s">
        <v>2251</v>
      </c>
      <c r="F474" s="7"/>
      <c r="G474" s="7" t="s">
        <v>5875</v>
      </c>
      <c r="H474" s="26" t="s">
        <v>2256</v>
      </c>
      <c r="I474" s="3" t="s">
        <v>5205</v>
      </c>
      <c r="K474" s="26" t="s">
        <v>4165</v>
      </c>
      <c r="L474" s="7">
        <v>0</v>
      </c>
      <c r="M474" s="7">
        <v>1000</v>
      </c>
      <c r="N474" s="3"/>
      <c r="O474" s="116">
        <f>VLOOKUP(E474,'Raw Data'!$B$7:$C$491,2,FALSE)</f>
        <v>0</v>
      </c>
      <c r="P474" s="119"/>
      <c r="Q474" s="48">
        <v>410</v>
      </c>
      <c r="R474" s="85" t="s">
        <v>2251</v>
      </c>
      <c r="S474" s="85" t="s">
        <v>2252</v>
      </c>
      <c r="T474" s="108" t="s">
        <v>354</v>
      </c>
      <c r="U474" s="73" t="s">
        <v>3820</v>
      </c>
      <c r="V474" s="85" t="s">
        <v>2257</v>
      </c>
      <c r="W474" s="73" t="s">
        <v>5506</v>
      </c>
      <c r="X474" s="85"/>
      <c r="Y474" s="85" t="s">
        <v>2346</v>
      </c>
      <c r="Z474" s="73" t="s">
        <v>3847</v>
      </c>
      <c r="AA474" s="42" t="s">
        <v>4551</v>
      </c>
      <c r="AB474" s="78" t="s">
        <v>3821</v>
      </c>
      <c r="AC474" s="41" t="s">
        <v>3846</v>
      </c>
      <c r="AD474" s="46" t="s">
        <v>2590</v>
      </c>
      <c r="AE474" s="49" t="s">
        <v>2589</v>
      </c>
      <c r="AF474" s="3" t="s">
        <v>3847</v>
      </c>
      <c r="AG474" s="3"/>
      <c r="AM474" s="73"/>
      <c r="AP474" s="3"/>
      <c r="AY474" s="3"/>
    </row>
    <row r="475" spans="2:51" ht="32" customHeight="1">
      <c r="B475" s="7" t="s">
        <v>2260</v>
      </c>
      <c r="C475" s="7" t="s">
        <v>2255</v>
      </c>
      <c r="D475" s="3" t="s">
        <v>3847</v>
      </c>
      <c r="E475" t="s">
        <v>2253</v>
      </c>
      <c r="F475" s="7"/>
      <c r="G475" s="7" t="s">
        <v>5875</v>
      </c>
      <c r="H475" s="26" t="s">
        <v>2255</v>
      </c>
      <c r="I475" s="3" t="s">
        <v>5205</v>
      </c>
      <c r="K475" s="26" t="s">
        <v>4166</v>
      </c>
      <c r="L475" s="7">
        <v>0</v>
      </c>
      <c r="M475" s="7">
        <v>1000</v>
      </c>
      <c r="N475" s="3"/>
      <c r="O475" s="116">
        <f>VLOOKUP(E475,'Raw Data'!$B$7:$C$491,2,FALSE)</f>
        <v>0</v>
      </c>
      <c r="P475" s="119"/>
      <c r="Q475" s="48">
        <v>411</v>
      </c>
      <c r="R475" s="85" t="s">
        <v>2253</v>
      </c>
      <c r="S475" s="85" t="s">
        <v>2254</v>
      </c>
      <c r="T475" s="108" t="s">
        <v>354</v>
      </c>
      <c r="U475" s="73" t="s">
        <v>3820</v>
      </c>
      <c r="V475" s="85" t="s">
        <v>2257</v>
      </c>
      <c r="W475" s="73" t="s">
        <v>5506</v>
      </c>
      <c r="X475" s="85"/>
      <c r="Y475" s="85" t="s">
        <v>2347</v>
      </c>
      <c r="Z475" s="73" t="s">
        <v>3847</v>
      </c>
      <c r="AA475" s="42" t="s">
        <v>4551</v>
      </c>
      <c r="AB475" s="78" t="s">
        <v>3821</v>
      </c>
      <c r="AC475" s="41" t="s">
        <v>3846</v>
      </c>
      <c r="AD475" s="46" t="s">
        <v>2590</v>
      </c>
      <c r="AE475" s="49" t="s">
        <v>2589</v>
      </c>
      <c r="AF475" s="3" t="s">
        <v>3847</v>
      </c>
      <c r="AG475" s="3"/>
      <c r="AM475" s="73"/>
      <c r="AP475" s="3"/>
      <c r="AY475" s="3"/>
    </row>
    <row r="476" spans="2:51">
      <c r="B476" s="18"/>
      <c r="C476" s="18"/>
      <c r="D476" s="3" t="s">
        <v>3847</v>
      </c>
      <c r="E476" s="1"/>
      <c r="F476" s="18"/>
      <c r="G476" s="18"/>
      <c r="H476" s="27"/>
      <c r="I476" s="18"/>
      <c r="K476" s="27"/>
      <c r="L476" s="18"/>
      <c r="M476" s="18"/>
      <c r="N476" s="3"/>
      <c r="O476" s="118"/>
      <c r="P476" s="119"/>
      <c r="Q476" s="52"/>
      <c r="R476" s="87"/>
      <c r="S476" s="87"/>
      <c r="T476" s="87"/>
      <c r="U476" s="87"/>
      <c r="V476" s="87"/>
      <c r="W476" s="87"/>
      <c r="X476" s="87"/>
      <c r="Y476" s="87"/>
      <c r="Z476" s="73" t="s">
        <v>3847</v>
      </c>
      <c r="AA476" s="43"/>
      <c r="AB476" s="79"/>
      <c r="AC476" s="44"/>
      <c r="AD476" s="50"/>
      <c r="AE476" s="51"/>
      <c r="AF476" s="3" t="s">
        <v>3847</v>
      </c>
      <c r="AG476" s="3"/>
      <c r="AM476" s="73"/>
      <c r="AP476" s="3"/>
      <c r="AY476" s="3"/>
    </row>
    <row r="477" spans="2:51">
      <c r="B477" s="7" t="s">
        <v>2148</v>
      </c>
      <c r="C477" s="3" t="s">
        <v>1815</v>
      </c>
      <c r="D477" s="3" t="s">
        <v>3847</v>
      </c>
      <c r="E477" t="s">
        <v>4395</v>
      </c>
      <c r="F477" s="7"/>
      <c r="G477" s="7" t="s">
        <v>1825</v>
      </c>
      <c r="H477" s="26" t="s">
        <v>2362</v>
      </c>
      <c r="I477" s="7"/>
      <c r="K477" s="26" t="s">
        <v>4167</v>
      </c>
      <c r="L477" s="7">
        <v>-1000</v>
      </c>
      <c r="M477" s="7">
        <v>0</v>
      </c>
      <c r="N477" s="3"/>
      <c r="O477" s="116">
        <f>VLOOKUP(E477,'Raw Data'!$B$7:$C$491,2,FALSE)</f>
        <v>-100.89230000000001</v>
      </c>
      <c r="P477" s="119"/>
      <c r="Q477" s="48">
        <v>412</v>
      </c>
      <c r="R477" s="85" t="s">
        <v>354</v>
      </c>
      <c r="S477" s="85" t="s">
        <v>354</v>
      </c>
      <c r="T477" s="85"/>
      <c r="U477" s="85"/>
      <c r="V477" s="85"/>
      <c r="W477" s="85"/>
      <c r="X477" s="85"/>
      <c r="Y477" s="85"/>
      <c r="Z477" s="73" t="s">
        <v>3847</v>
      </c>
      <c r="AA477" s="40"/>
      <c r="AB477" s="78"/>
      <c r="AC477" s="41"/>
      <c r="AD477" s="46"/>
      <c r="AE477" s="47"/>
      <c r="AF477" s="3" t="s">
        <v>3847</v>
      </c>
      <c r="AG477" s="3"/>
      <c r="AM477" s="73"/>
      <c r="AP477" s="3"/>
      <c r="AY477" s="3"/>
    </row>
    <row r="478" spans="2:51">
      <c r="B478" s="7" t="s">
        <v>1957</v>
      </c>
      <c r="C478" s="7" t="s">
        <v>1764</v>
      </c>
      <c r="D478" s="3" t="s">
        <v>3847</v>
      </c>
      <c r="E478" t="s">
        <v>1953</v>
      </c>
      <c r="F478" s="7"/>
      <c r="G478" s="7" t="s">
        <v>1825</v>
      </c>
      <c r="H478" s="26" t="s">
        <v>1956</v>
      </c>
      <c r="I478" s="7"/>
      <c r="K478" s="26" t="s">
        <v>4168</v>
      </c>
      <c r="L478" s="7">
        <v>0</v>
      </c>
      <c r="M478" s="7">
        <v>19.8</v>
      </c>
      <c r="N478" s="3"/>
      <c r="O478" s="116">
        <f>VLOOKUP(E478,'Raw Data'!$B$7:$C$491,2,FALSE)</f>
        <v>19.8</v>
      </c>
      <c r="P478" s="119"/>
      <c r="Q478" s="48">
        <v>413</v>
      </c>
      <c r="R478" s="85" t="s">
        <v>1953</v>
      </c>
      <c r="S478" s="85" t="s">
        <v>5659</v>
      </c>
      <c r="T478" s="85"/>
      <c r="U478" s="85"/>
      <c r="V478" s="85"/>
      <c r="W478" s="85"/>
      <c r="X478" s="85"/>
      <c r="Y478" s="85" t="s">
        <v>5837</v>
      </c>
      <c r="Z478" s="73" t="s">
        <v>3847</v>
      </c>
      <c r="AA478" s="40"/>
      <c r="AB478" s="78"/>
      <c r="AC478" s="41"/>
      <c r="AD478" s="46"/>
      <c r="AE478" s="47"/>
      <c r="AF478" s="3" t="s">
        <v>3847</v>
      </c>
      <c r="AG478" s="3"/>
      <c r="AM478" s="73"/>
      <c r="AP478" s="3"/>
      <c r="AY478" s="3"/>
    </row>
    <row r="479" spans="2:51">
      <c r="B479" s="7" t="s">
        <v>1960</v>
      </c>
      <c r="C479" s="7" t="s">
        <v>1765</v>
      </c>
      <c r="D479" s="3" t="s">
        <v>3847</v>
      </c>
      <c r="E479" t="s">
        <v>1959</v>
      </c>
      <c r="F479" s="7"/>
      <c r="G479" s="7" t="s">
        <v>1825</v>
      </c>
      <c r="H479" s="26" t="s">
        <v>1958</v>
      </c>
      <c r="I479" s="7"/>
      <c r="K479" s="26" t="s">
        <v>4169</v>
      </c>
      <c r="L479" s="7">
        <v>-1000</v>
      </c>
      <c r="M479" s="7">
        <v>1000</v>
      </c>
      <c r="N479" s="3"/>
      <c r="O479" s="116">
        <f>VLOOKUP(E479,'Raw Data'!$B$7:$C$491,2,FALSE)</f>
        <v>-16.636800000000001</v>
      </c>
      <c r="P479" s="119"/>
      <c r="Q479" s="48">
        <v>414</v>
      </c>
      <c r="R479" s="85" t="s">
        <v>1959</v>
      </c>
      <c r="S479" s="85" t="s">
        <v>5660</v>
      </c>
      <c r="T479" s="85"/>
      <c r="U479" s="85"/>
      <c r="V479" s="85"/>
      <c r="W479" s="85"/>
      <c r="X479" s="85"/>
      <c r="Y479" s="85"/>
      <c r="Z479" s="73" t="s">
        <v>3847</v>
      </c>
      <c r="AA479" s="40"/>
      <c r="AB479" s="78"/>
      <c r="AC479" s="41"/>
      <c r="AD479" s="46"/>
      <c r="AE479" s="47"/>
      <c r="AF479" s="3" t="s">
        <v>3847</v>
      </c>
      <c r="AG479" s="3"/>
      <c r="AM479" s="73"/>
      <c r="AP479" s="3"/>
      <c r="AY479" s="3"/>
    </row>
    <row r="480" spans="2:51">
      <c r="B480" s="7" t="s">
        <v>1961</v>
      </c>
      <c r="C480" s="3" t="s">
        <v>1805</v>
      </c>
      <c r="D480" s="3" t="s">
        <v>3847</v>
      </c>
      <c r="E480" t="s">
        <v>4396</v>
      </c>
      <c r="F480" s="7"/>
      <c r="G480" s="7" t="s">
        <v>1825</v>
      </c>
      <c r="H480" s="26" t="s">
        <v>1962</v>
      </c>
      <c r="I480" s="7"/>
      <c r="K480" s="26" t="s">
        <v>4170</v>
      </c>
      <c r="L480" s="7">
        <v>-1000</v>
      </c>
      <c r="M480" s="3">
        <v>1.71</v>
      </c>
      <c r="N480" s="3"/>
      <c r="O480" s="116">
        <f>VLOOKUP(E480,'Raw Data'!$B$7:$C$491,2,FALSE)</f>
        <v>4.2999999999999997E-2</v>
      </c>
      <c r="P480" s="119"/>
      <c r="Q480" s="48">
        <v>415</v>
      </c>
      <c r="R480" s="85" t="s">
        <v>354</v>
      </c>
      <c r="S480" s="85" t="s">
        <v>354</v>
      </c>
      <c r="T480" s="85"/>
      <c r="U480" s="85"/>
      <c r="V480" s="85"/>
      <c r="W480" s="85"/>
      <c r="X480" s="85"/>
      <c r="Y480" s="85" t="s">
        <v>5956</v>
      </c>
      <c r="Z480" s="73" t="s">
        <v>3847</v>
      </c>
      <c r="AA480" s="40"/>
      <c r="AB480" s="78"/>
      <c r="AC480" s="41"/>
      <c r="AD480" s="46"/>
      <c r="AE480" s="47"/>
      <c r="AF480" s="3" t="s">
        <v>3847</v>
      </c>
      <c r="AG480" s="3"/>
      <c r="AM480" s="73"/>
      <c r="AP480" s="3"/>
      <c r="AY480" s="3"/>
    </row>
    <row r="481" spans="2:51">
      <c r="B481" s="7" t="s">
        <v>1965</v>
      </c>
      <c r="C481" s="7" t="s">
        <v>1784</v>
      </c>
      <c r="D481" s="3" t="s">
        <v>3847</v>
      </c>
      <c r="E481" t="s">
        <v>1964</v>
      </c>
      <c r="F481" s="7"/>
      <c r="G481" s="7" t="s">
        <v>1825</v>
      </c>
      <c r="H481" s="26" t="s">
        <v>1963</v>
      </c>
      <c r="I481" s="7"/>
      <c r="K481" s="26" t="s">
        <v>4171</v>
      </c>
      <c r="L481" s="7">
        <v>-1000</v>
      </c>
      <c r="M481" s="7">
        <v>0.9</v>
      </c>
      <c r="N481" s="3"/>
      <c r="O481" s="116">
        <f>VLOOKUP(E481,'Raw Data'!$B$7:$C$491,2,FALSE)</f>
        <v>0.9</v>
      </c>
      <c r="P481" s="119"/>
      <c r="Q481" s="48">
        <v>416</v>
      </c>
      <c r="R481" s="85" t="s">
        <v>1964</v>
      </c>
      <c r="S481" s="85" t="s">
        <v>5661</v>
      </c>
      <c r="T481" s="85"/>
      <c r="U481" s="85"/>
      <c r="V481" s="85"/>
      <c r="W481" s="85"/>
      <c r="X481" s="85"/>
      <c r="Y481" s="85" t="s">
        <v>5838</v>
      </c>
      <c r="Z481" s="73" t="s">
        <v>3847</v>
      </c>
      <c r="AA481" s="40"/>
      <c r="AB481" s="78"/>
      <c r="AC481" s="41"/>
      <c r="AD481" s="46"/>
      <c r="AE481" s="47"/>
      <c r="AF481" s="3" t="s">
        <v>3847</v>
      </c>
      <c r="AG481" s="3"/>
      <c r="AM481" s="73"/>
      <c r="AP481" s="3"/>
      <c r="AY481" s="3"/>
    </row>
    <row r="482" spans="2:51">
      <c r="B482" s="7" t="s">
        <v>1968</v>
      </c>
      <c r="C482" s="7" t="s">
        <v>1803</v>
      </c>
      <c r="D482" s="3" t="s">
        <v>3847</v>
      </c>
      <c r="E482" t="s">
        <v>1967</v>
      </c>
      <c r="F482" s="7"/>
      <c r="G482" s="7" t="s">
        <v>1825</v>
      </c>
      <c r="H482" s="26" t="s">
        <v>1966</v>
      </c>
      <c r="I482" s="7"/>
      <c r="K482" s="26" t="s">
        <v>4172</v>
      </c>
      <c r="L482" s="7">
        <v>-1000</v>
      </c>
      <c r="M482" s="7">
        <v>1</v>
      </c>
      <c r="N482" s="3"/>
      <c r="O482" s="116">
        <f>VLOOKUP(E482,'Raw Data'!$B$7:$C$491,2,FALSE)</f>
        <v>0.46970000000000001</v>
      </c>
      <c r="P482" s="119"/>
      <c r="Q482" s="48">
        <v>417</v>
      </c>
      <c r="R482" s="85" t="s">
        <v>1967</v>
      </c>
      <c r="S482" s="85" t="s">
        <v>5662</v>
      </c>
      <c r="T482" s="85"/>
      <c r="U482" s="85"/>
      <c r="V482" s="85"/>
      <c r="W482" s="85"/>
      <c r="X482" s="85"/>
      <c r="Y482" s="85" t="s">
        <v>5839</v>
      </c>
      <c r="Z482" s="73" t="s">
        <v>3847</v>
      </c>
      <c r="AA482" s="40"/>
      <c r="AB482" s="78"/>
      <c r="AC482" s="41"/>
      <c r="AD482" s="46"/>
      <c r="AE482" s="47"/>
      <c r="AF482" s="3" t="s">
        <v>3847</v>
      </c>
      <c r="AG482" s="3"/>
      <c r="AM482" s="73"/>
      <c r="AP482" s="3"/>
      <c r="AY482" s="3"/>
    </row>
    <row r="483" spans="2:51" ht="32" customHeight="1">
      <c r="B483" s="3" t="s">
        <v>5201</v>
      </c>
      <c r="C483" s="3"/>
      <c r="D483" s="3"/>
      <c r="E483" s="5" t="s">
        <v>5202</v>
      </c>
      <c r="F483" s="3"/>
      <c r="G483" s="3" t="s">
        <v>1825</v>
      </c>
      <c r="H483" s="32" t="s">
        <v>5200</v>
      </c>
      <c r="I483" s="3"/>
      <c r="K483" s="32" t="s">
        <v>5203</v>
      </c>
      <c r="L483" s="3">
        <v>-1000</v>
      </c>
      <c r="M483" s="3">
        <v>0</v>
      </c>
      <c r="N483" s="3"/>
      <c r="O483" s="116">
        <f>VLOOKUP(E483,'Raw Data'!$B$7:$C$491,2,FALSE)</f>
        <v>0</v>
      </c>
      <c r="P483" s="119"/>
      <c r="Q483" s="48">
        <v>418</v>
      </c>
      <c r="R483" s="73" t="s">
        <v>354</v>
      </c>
      <c r="S483" s="73" t="s">
        <v>354</v>
      </c>
      <c r="T483" s="73"/>
      <c r="U483" s="73"/>
      <c r="V483" s="73"/>
      <c r="W483" s="73"/>
      <c r="X483" s="73"/>
      <c r="Y483" s="73"/>
      <c r="Z483" s="73" t="s">
        <v>3847</v>
      </c>
      <c r="AA483" s="42"/>
      <c r="AB483" s="78"/>
      <c r="AC483" s="45"/>
      <c r="AD483" s="53"/>
      <c r="AE483" s="54"/>
      <c r="AF483" s="3"/>
      <c r="AG483" s="3"/>
      <c r="AM483" s="73"/>
      <c r="AP483" s="3"/>
      <c r="AY483" s="3"/>
    </row>
    <row r="484" spans="2:51" ht="32" customHeight="1">
      <c r="B484" s="7" t="s">
        <v>1971</v>
      </c>
      <c r="C484" s="7" t="s">
        <v>1804</v>
      </c>
      <c r="D484" s="3" t="s">
        <v>3847</v>
      </c>
      <c r="E484" t="s">
        <v>1970</v>
      </c>
      <c r="F484" s="7"/>
      <c r="G484" s="7" t="s">
        <v>1825</v>
      </c>
      <c r="H484" s="26" t="s">
        <v>1969</v>
      </c>
      <c r="I484" s="7"/>
      <c r="K484" s="26" t="s">
        <v>4173</v>
      </c>
      <c r="L484" s="7">
        <v>-1000</v>
      </c>
      <c r="M484" s="7">
        <v>0.57499999999999996</v>
      </c>
      <c r="N484" s="3"/>
      <c r="O484" s="116">
        <f>VLOOKUP(E484,'Raw Data'!$B$7:$C$491,2,FALSE)</f>
        <v>0.57499999999999996</v>
      </c>
      <c r="P484" s="119"/>
      <c r="Q484" s="48">
        <v>419</v>
      </c>
      <c r="R484" s="85" t="s">
        <v>1970</v>
      </c>
      <c r="S484" s="85" t="s">
        <v>5663</v>
      </c>
      <c r="T484" s="85"/>
      <c r="U484" s="85"/>
      <c r="V484" s="85"/>
      <c r="W484" s="85"/>
      <c r="X484" s="85"/>
      <c r="Y484" s="85" t="s">
        <v>5840</v>
      </c>
      <c r="Z484" s="73" t="s">
        <v>3847</v>
      </c>
      <c r="AA484" s="40"/>
      <c r="AB484" s="78"/>
      <c r="AC484" s="41"/>
      <c r="AD484" s="46"/>
      <c r="AE484" s="47"/>
      <c r="AF484" s="3" t="s">
        <v>3847</v>
      </c>
      <c r="AG484" s="3"/>
      <c r="AM484" s="73"/>
      <c r="AP484" s="3"/>
      <c r="AY484" s="3"/>
    </row>
    <row r="485" spans="2:51" ht="32" customHeight="1">
      <c r="B485" s="7" t="s">
        <v>1974</v>
      </c>
      <c r="C485" s="7" t="s">
        <v>1972</v>
      </c>
      <c r="D485" s="3" t="s">
        <v>3847</v>
      </c>
      <c r="E485" t="s">
        <v>1973</v>
      </c>
      <c r="F485" s="7"/>
      <c r="G485" s="7" t="s">
        <v>1825</v>
      </c>
      <c r="H485" s="26" t="s">
        <v>1975</v>
      </c>
      <c r="I485" s="7"/>
      <c r="K485" s="26" t="s">
        <v>4174</v>
      </c>
      <c r="L485" s="7">
        <v>0</v>
      </c>
      <c r="M485" s="7">
        <v>4.8000000000000001E-2</v>
      </c>
      <c r="N485" s="3"/>
      <c r="O485" s="116">
        <f>VLOOKUP(E485,'Raw Data'!$B$7:$C$491,2,FALSE)</f>
        <v>4.8000000000000001E-2</v>
      </c>
      <c r="P485" s="119"/>
      <c r="Q485" s="48">
        <v>420</v>
      </c>
      <c r="R485" s="85" t="s">
        <v>1973</v>
      </c>
      <c r="S485" s="85" t="s">
        <v>5664</v>
      </c>
      <c r="T485" s="85"/>
      <c r="U485" s="85"/>
      <c r="V485" s="85"/>
      <c r="W485" s="85"/>
      <c r="X485" s="85"/>
      <c r="Y485" s="85" t="s">
        <v>5841</v>
      </c>
      <c r="Z485" s="73" t="s">
        <v>3847</v>
      </c>
      <c r="AA485" s="40"/>
      <c r="AB485" s="78"/>
      <c r="AC485" s="41"/>
      <c r="AD485" s="46"/>
      <c r="AE485" s="47"/>
      <c r="AF485" s="3" t="s">
        <v>3847</v>
      </c>
      <c r="AG485" s="3"/>
      <c r="AM485" s="73"/>
      <c r="AP485" s="3"/>
      <c r="AY485" s="3"/>
    </row>
    <row r="486" spans="2:51" ht="32" customHeight="1">
      <c r="B486" s="7" t="s">
        <v>2147</v>
      </c>
      <c r="C486" s="3" t="s">
        <v>2144</v>
      </c>
      <c r="D486" s="3" t="s">
        <v>3847</v>
      </c>
      <c r="E486" t="s">
        <v>2146</v>
      </c>
      <c r="F486" s="7"/>
      <c r="G486" s="7" t="s">
        <v>1825</v>
      </c>
      <c r="H486" s="26" t="s">
        <v>2145</v>
      </c>
      <c r="I486" s="7"/>
      <c r="K486" s="26" t="s">
        <v>4175</v>
      </c>
      <c r="L486" s="7">
        <v>0</v>
      </c>
      <c r="M486" s="7">
        <v>0.114</v>
      </c>
      <c r="N486" s="3"/>
      <c r="O486" s="116">
        <f>VLOOKUP(E486,'Raw Data'!$B$7:$C$491,2,FALSE)</f>
        <v>0.114</v>
      </c>
      <c r="P486" s="119"/>
      <c r="Q486" s="48">
        <v>421</v>
      </c>
      <c r="R486" s="85" t="s">
        <v>2146</v>
      </c>
      <c r="S486" s="85" t="s">
        <v>5665</v>
      </c>
      <c r="T486" s="85"/>
      <c r="U486" s="85"/>
      <c r="V486" s="85"/>
      <c r="W486" s="85"/>
      <c r="X486" s="85"/>
      <c r="Y486" s="85" t="s">
        <v>5841</v>
      </c>
      <c r="Z486" s="73" t="s">
        <v>3847</v>
      </c>
      <c r="AA486" s="40"/>
      <c r="AB486" s="78"/>
      <c r="AC486" s="41"/>
      <c r="AD486" s="46"/>
      <c r="AE486" s="47"/>
      <c r="AF486" s="3" t="s">
        <v>3847</v>
      </c>
      <c r="AG486" s="3"/>
      <c r="AM486" s="73"/>
      <c r="AP486" s="3"/>
      <c r="AY486" s="3"/>
    </row>
    <row r="487" spans="2:51">
      <c r="B487" s="18"/>
      <c r="C487" s="18"/>
      <c r="D487" s="3" t="s">
        <v>3847</v>
      </c>
      <c r="E487" s="1"/>
      <c r="F487" s="18"/>
      <c r="G487" s="18"/>
      <c r="H487" s="27"/>
      <c r="I487" s="18"/>
      <c r="K487" s="27"/>
      <c r="L487" s="18"/>
      <c r="M487" s="18"/>
      <c r="N487" s="3"/>
      <c r="O487" s="118"/>
      <c r="P487" s="119"/>
      <c r="Q487" s="52"/>
      <c r="R487" s="87"/>
      <c r="S487" s="87"/>
      <c r="T487" s="87"/>
      <c r="U487" s="87"/>
      <c r="V487" s="87"/>
      <c r="W487" s="87"/>
      <c r="X487" s="87"/>
      <c r="Y487" s="87"/>
      <c r="Z487" s="73" t="s">
        <v>3847</v>
      </c>
      <c r="AA487" s="43"/>
      <c r="AB487" s="79"/>
      <c r="AC487" s="44"/>
      <c r="AD487" s="50"/>
      <c r="AE487" s="51"/>
      <c r="AF487" s="3" t="s">
        <v>3847</v>
      </c>
      <c r="AG487" s="3"/>
      <c r="AM487" s="73"/>
      <c r="AP487" s="3"/>
      <c r="AY487" s="3"/>
    </row>
    <row r="488" spans="2:51">
      <c r="B488" s="7" t="s">
        <v>1978</v>
      </c>
      <c r="C488" s="3" t="s">
        <v>1820</v>
      </c>
      <c r="D488" s="3" t="s">
        <v>3847</v>
      </c>
      <c r="E488" t="s">
        <v>1977</v>
      </c>
      <c r="F488" s="7"/>
      <c r="G488" s="7" t="s">
        <v>1826</v>
      </c>
      <c r="H488" s="26" t="s">
        <v>1976</v>
      </c>
      <c r="I488" s="7"/>
      <c r="K488" s="26" t="s">
        <v>4176</v>
      </c>
      <c r="L488" s="3">
        <v>0</v>
      </c>
      <c r="M488" s="3">
        <v>0</v>
      </c>
      <c r="N488" s="3"/>
      <c r="O488" s="116">
        <f>VLOOKUP(E488,'Raw Data'!$B$7:$C$491,2,FALSE)</f>
        <v>0</v>
      </c>
      <c r="P488" s="119"/>
      <c r="Q488" s="48">
        <v>422</v>
      </c>
      <c r="R488" s="85" t="s">
        <v>1977</v>
      </c>
      <c r="S488" s="85" t="s">
        <v>5666</v>
      </c>
      <c r="T488" s="85"/>
      <c r="U488" s="85"/>
      <c r="V488" s="85"/>
      <c r="W488" s="85"/>
      <c r="X488" s="85"/>
      <c r="Y488" s="85"/>
      <c r="Z488" s="73" t="s">
        <v>3847</v>
      </c>
      <c r="AA488" s="40"/>
      <c r="AB488" s="78"/>
      <c r="AC488" s="41"/>
      <c r="AD488" s="46"/>
      <c r="AE488" s="47"/>
      <c r="AF488" s="3" t="s">
        <v>3847</v>
      </c>
      <c r="AG488" s="3"/>
      <c r="AM488" s="73"/>
      <c r="AP488" s="3"/>
      <c r="AY488" s="3"/>
    </row>
    <row r="489" spans="2:51" ht="32" customHeight="1">
      <c r="B489" s="7" t="s">
        <v>1980</v>
      </c>
      <c r="C489" s="7" t="s">
        <v>1793</v>
      </c>
      <c r="D489" s="3" t="s">
        <v>3847</v>
      </c>
      <c r="E489" t="s">
        <v>1979</v>
      </c>
      <c r="F489" s="7"/>
      <c r="G489" s="7" t="s">
        <v>1826</v>
      </c>
      <c r="H489" s="26" t="s">
        <v>1991</v>
      </c>
      <c r="I489" s="7"/>
      <c r="K489" s="26" t="s">
        <v>4177</v>
      </c>
      <c r="L489" s="7">
        <v>-1000</v>
      </c>
      <c r="M489" s="7">
        <v>6.0000000000000001E-3</v>
      </c>
      <c r="N489" s="3"/>
      <c r="O489" s="116">
        <f>VLOOKUP(E489,'Raw Data'!$B$7:$C$491,2,FALSE)</f>
        <v>0</v>
      </c>
      <c r="P489" s="119"/>
      <c r="Q489" s="48">
        <v>423</v>
      </c>
      <c r="R489" s="85" t="s">
        <v>1979</v>
      </c>
      <c r="S489" s="85" t="s">
        <v>5667</v>
      </c>
      <c r="T489" s="85"/>
      <c r="U489" s="85"/>
      <c r="V489" s="85"/>
      <c r="W489" s="85"/>
      <c r="X489" s="85"/>
      <c r="Y489" s="85" t="s">
        <v>5842</v>
      </c>
      <c r="Z489" s="73" t="s">
        <v>3847</v>
      </c>
      <c r="AA489" s="40"/>
      <c r="AB489" s="78"/>
      <c r="AC489" s="41"/>
      <c r="AD489" s="46"/>
      <c r="AE489" s="47"/>
      <c r="AF489" s="3" t="s">
        <v>3847</v>
      </c>
      <c r="AG489" s="3"/>
      <c r="AM489" s="73"/>
      <c r="AP489" s="3"/>
      <c r="AY489" s="3"/>
    </row>
    <row r="490" spans="2:51">
      <c r="B490" s="7" t="s">
        <v>1982</v>
      </c>
      <c r="C490" s="7" t="s">
        <v>1785</v>
      </c>
      <c r="D490" s="3" t="s">
        <v>3847</v>
      </c>
      <c r="E490" t="s">
        <v>1981</v>
      </c>
      <c r="F490" s="7"/>
      <c r="G490" s="7" t="s">
        <v>1826</v>
      </c>
      <c r="H490" s="26" t="s">
        <v>1990</v>
      </c>
      <c r="I490" s="7"/>
      <c r="K490" s="26" t="s">
        <v>4178</v>
      </c>
      <c r="L490" s="3">
        <v>-0.01</v>
      </c>
      <c r="M490" s="3">
        <v>1000</v>
      </c>
      <c r="N490" s="3"/>
      <c r="O490" s="116">
        <f>VLOOKUP(E490,'Raw Data'!$B$7:$C$491,2,FALSE)</f>
        <v>-0.01</v>
      </c>
      <c r="P490" s="119"/>
      <c r="Q490" s="48">
        <v>424</v>
      </c>
      <c r="R490" s="85" t="s">
        <v>1981</v>
      </c>
      <c r="S490" s="85" t="s">
        <v>5668</v>
      </c>
      <c r="T490" s="85"/>
      <c r="U490" s="85"/>
      <c r="V490" s="85"/>
      <c r="W490" s="85"/>
      <c r="X490" s="85"/>
      <c r="Y490" s="85" t="s">
        <v>5850</v>
      </c>
      <c r="Z490" s="73" t="s">
        <v>3847</v>
      </c>
      <c r="AA490" s="40"/>
      <c r="AB490" s="78"/>
      <c r="AC490" s="41"/>
      <c r="AD490" s="46"/>
      <c r="AE490" s="47"/>
      <c r="AF490" s="3" t="s">
        <v>3847</v>
      </c>
      <c r="AG490" s="3"/>
      <c r="AM490" s="73"/>
      <c r="AP490" s="3"/>
      <c r="AY490" s="3"/>
    </row>
    <row r="491" spans="2:51">
      <c r="B491" s="7" t="s">
        <v>1984</v>
      </c>
      <c r="C491" s="3" t="s">
        <v>1808</v>
      </c>
      <c r="D491" s="3" t="s">
        <v>3847</v>
      </c>
      <c r="E491" t="s">
        <v>1983</v>
      </c>
      <c r="F491" s="7"/>
      <c r="G491" s="7" t="s">
        <v>1826</v>
      </c>
      <c r="H491" s="26" t="s">
        <v>1992</v>
      </c>
      <c r="I491" s="7"/>
      <c r="K491" s="26" t="s">
        <v>4179</v>
      </c>
      <c r="L491" s="7">
        <v>0</v>
      </c>
      <c r="M491" s="7">
        <v>0</v>
      </c>
      <c r="N491" s="3"/>
      <c r="O491" s="116">
        <f>VLOOKUP(E491,'Raw Data'!$B$7:$C$491,2,FALSE)</f>
        <v>0</v>
      </c>
      <c r="P491" s="119"/>
      <c r="Q491" s="48">
        <v>425</v>
      </c>
      <c r="R491" s="85" t="s">
        <v>1983</v>
      </c>
      <c r="S491" s="85" t="s">
        <v>5669</v>
      </c>
      <c r="T491" s="85"/>
      <c r="U491" s="85"/>
      <c r="V491" s="85"/>
      <c r="W491" s="85"/>
      <c r="X491" s="85"/>
      <c r="Y491" s="85"/>
      <c r="Z491" s="73" t="s">
        <v>3847</v>
      </c>
      <c r="AA491" s="40"/>
      <c r="AB491" s="78"/>
      <c r="AC491" s="41"/>
      <c r="AD491" s="46"/>
      <c r="AE491" s="47"/>
      <c r="AF491" s="3" t="s">
        <v>3847</v>
      </c>
      <c r="AG491" s="3"/>
      <c r="AM491" s="73"/>
      <c r="AP491" s="3"/>
      <c r="AY491" s="3"/>
    </row>
    <row r="492" spans="2:51">
      <c r="B492" s="7" t="s">
        <v>1985</v>
      </c>
      <c r="C492" s="3" t="s">
        <v>1809</v>
      </c>
      <c r="D492" s="3" t="s">
        <v>3847</v>
      </c>
      <c r="E492" t="s">
        <v>4397</v>
      </c>
      <c r="F492" s="7"/>
      <c r="G492" s="7" t="s">
        <v>1826</v>
      </c>
      <c r="H492" s="26" t="s">
        <v>1993</v>
      </c>
      <c r="I492" s="7"/>
      <c r="K492" s="26" t="s">
        <v>4180</v>
      </c>
      <c r="L492" s="7">
        <v>0</v>
      </c>
      <c r="M492" s="7">
        <v>0</v>
      </c>
      <c r="N492" s="3"/>
      <c r="O492" s="116">
        <f>VLOOKUP(E492,'Raw Data'!$B$7:$C$491,2,FALSE)</f>
        <v>0</v>
      </c>
      <c r="P492" s="119"/>
      <c r="Q492" s="48">
        <v>426</v>
      </c>
      <c r="R492" s="85" t="s">
        <v>354</v>
      </c>
      <c r="S492" s="85" t="s">
        <v>354</v>
      </c>
      <c r="T492" s="85"/>
      <c r="U492" s="85"/>
      <c r="V492" s="85"/>
      <c r="W492" s="85"/>
      <c r="X492" s="85"/>
      <c r="Y492" s="85"/>
      <c r="Z492" s="73" t="s">
        <v>3847</v>
      </c>
      <c r="AA492" s="40"/>
      <c r="AB492" s="78"/>
      <c r="AC492" s="41"/>
      <c r="AD492" s="46"/>
      <c r="AE492" s="47"/>
      <c r="AF492" s="3" t="s">
        <v>3847</v>
      </c>
      <c r="AG492" s="3"/>
      <c r="AM492" s="73"/>
      <c r="AP492" s="3"/>
      <c r="AY492" s="3"/>
    </row>
    <row r="493" spans="2:51">
      <c r="B493" s="18"/>
      <c r="C493" s="18"/>
      <c r="D493" s="3" t="s">
        <v>3847</v>
      </c>
      <c r="E493" s="1"/>
      <c r="F493" s="18"/>
      <c r="G493" s="18"/>
      <c r="H493" s="27"/>
      <c r="I493" s="18"/>
      <c r="K493" s="27"/>
      <c r="L493" s="18"/>
      <c r="M493" s="18"/>
      <c r="N493" s="3"/>
      <c r="O493" s="118"/>
      <c r="P493" s="119"/>
      <c r="Q493" s="52"/>
      <c r="R493" s="87"/>
      <c r="S493" s="87"/>
      <c r="T493" s="87"/>
      <c r="U493" s="87"/>
      <c r="V493" s="87"/>
      <c r="W493" s="87"/>
      <c r="X493" s="87"/>
      <c r="Y493" s="87"/>
      <c r="Z493" s="73" t="s">
        <v>3847</v>
      </c>
      <c r="AA493" s="43"/>
      <c r="AB493" s="79"/>
      <c r="AC493" s="44"/>
      <c r="AD493" s="50"/>
      <c r="AE493" s="51"/>
      <c r="AF493" s="3" t="s">
        <v>3847</v>
      </c>
      <c r="AG493" s="3"/>
      <c r="AM493" s="73"/>
      <c r="AP493" s="3"/>
      <c r="AY493" s="3"/>
    </row>
    <row r="494" spans="2:51" ht="32" customHeight="1">
      <c r="B494" s="7" t="s">
        <v>1989</v>
      </c>
      <c r="C494" s="7" t="s">
        <v>1778</v>
      </c>
      <c r="D494" s="3" t="s">
        <v>3847</v>
      </c>
      <c r="E494" t="s">
        <v>1986</v>
      </c>
      <c r="F494" s="7"/>
      <c r="G494" s="7" t="s">
        <v>1827</v>
      </c>
      <c r="H494" s="26" t="s">
        <v>1988</v>
      </c>
      <c r="I494" s="7"/>
      <c r="K494" s="26" t="s">
        <v>4181</v>
      </c>
      <c r="L494" s="7">
        <v>0</v>
      </c>
      <c r="M494" s="3">
        <v>0.01</v>
      </c>
      <c r="N494" s="3"/>
      <c r="O494" s="116">
        <f>VLOOKUP(E494,'Raw Data'!$B$7:$C$491,2,FALSE)</f>
        <v>0.01</v>
      </c>
      <c r="P494" s="119"/>
      <c r="Q494" s="77">
        <v>427</v>
      </c>
      <c r="R494" s="85" t="s">
        <v>1986</v>
      </c>
      <c r="S494" s="85" t="s">
        <v>1987</v>
      </c>
      <c r="T494" s="85"/>
      <c r="U494" s="85"/>
      <c r="V494" s="85"/>
      <c r="W494" s="85"/>
      <c r="X494" s="85"/>
      <c r="Y494" s="85" t="s">
        <v>5843</v>
      </c>
      <c r="Z494" s="73" t="s">
        <v>3847</v>
      </c>
      <c r="AA494" s="40"/>
      <c r="AB494" s="78"/>
      <c r="AC494" s="41"/>
      <c r="AD494" s="46"/>
      <c r="AE494" s="47"/>
      <c r="AF494" s="3" t="s">
        <v>3847</v>
      </c>
      <c r="AG494" s="3"/>
      <c r="AM494" s="73"/>
      <c r="AP494" s="3"/>
      <c r="AY494" s="3"/>
    </row>
    <row r="495" spans="2:51" ht="32" customHeight="1">
      <c r="B495" s="7" t="s">
        <v>1996</v>
      </c>
      <c r="C495" s="3" t="s">
        <v>1800</v>
      </c>
      <c r="D495" s="3" t="s">
        <v>3847</v>
      </c>
      <c r="E495" t="s">
        <v>1995</v>
      </c>
      <c r="F495" s="7"/>
      <c r="G495" s="7" t="s">
        <v>1827</v>
      </c>
      <c r="H495" s="26" t="s">
        <v>1994</v>
      </c>
      <c r="I495" s="7"/>
      <c r="K495" s="26" t="s">
        <v>4182</v>
      </c>
      <c r="L495" s="7">
        <v>0</v>
      </c>
      <c r="M495" s="7">
        <v>4.0000000000000001E-3</v>
      </c>
      <c r="N495" s="3"/>
      <c r="O495" s="116">
        <f>VLOOKUP(E495,'Raw Data'!$B$7:$C$491,2,FALSE)</f>
        <v>4.0000000000000001E-3</v>
      </c>
      <c r="P495" s="119"/>
      <c r="Q495" s="77">
        <v>428</v>
      </c>
      <c r="R495" s="85" t="s">
        <v>1995</v>
      </c>
      <c r="S495" s="85" t="s">
        <v>5670</v>
      </c>
      <c r="T495" s="85"/>
      <c r="U495" s="85"/>
      <c r="V495" s="85"/>
      <c r="W495" s="85"/>
      <c r="X495" s="85"/>
      <c r="Y495" s="85" t="s">
        <v>5842</v>
      </c>
      <c r="Z495" s="73" t="s">
        <v>3847</v>
      </c>
      <c r="AA495" s="40"/>
      <c r="AB495" s="78"/>
      <c r="AC495" s="41"/>
      <c r="AD495" s="46"/>
      <c r="AE495" s="47"/>
      <c r="AF495" s="3" t="s">
        <v>3847</v>
      </c>
      <c r="AG495" s="3"/>
      <c r="AM495" s="73"/>
      <c r="AP495" s="3"/>
      <c r="AY495" s="3"/>
    </row>
    <row r="496" spans="2:51" ht="32" customHeight="1">
      <c r="B496" s="7" t="s">
        <v>1999</v>
      </c>
      <c r="C496" s="7" t="s">
        <v>1801</v>
      </c>
      <c r="D496" s="3" t="s">
        <v>3847</v>
      </c>
      <c r="E496" t="s">
        <v>1998</v>
      </c>
      <c r="F496" s="7"/>
      <c r="G496" s="7" t="s">
        <v>1827</v>
      </c>
      <c r="H496" s="26" t="s">
        <v>1997</v>
      </c>
      <c r="I496" s="7"/>
      <c r="K496" s="26" t="s">
        <v>4183</v>
      </c>
      <c r="L496" s="7">
        <v>0</v>
      </c>
      <c r="M496" s="7">
        <v>1.6E-2</v>
      </c>
      <c r="N496" s="3"/>
      <c r="O496" s="116">
        <f>VLOOKUP(E496,'Raw Data'!$B$7:$C$491,2,FALSE)</f>
        <v>1.6E-2</v>
      </c>
      <c r="P496" s="119"/>
      <c r="Q496" s="77">
        <v>429</v>
      </c>
      <c r="R496" s="85" t="s">
        <v>1998</v>
      </c>
      <c r="S496" s="85" t="s">
        <v>5671</v>
      </c>
      <c r="T496" s="85"/>
      <c r="U496" s="85"/>
      <c r="V496" s="85"/>
      <c r="W496" s="85"/>
      <c r="X496" s="85"/>
      <c r="Y496" s="85" t="s">
        <v>5843</v>
      </c>
      <c r="Z496" s="73" t="s">
        <v>3847</v>
      </c>
      <c r="AA496" s="40"/>
      <c r="AB496" s="78"/>
      <c r="AC496" s="41"/>
      <c r="AD496" s="46"/>
      <c r="AE496" s="47"/>
      <c r="AF496" s="3" t="s">
        <v>3847</v>
      </c>
      <c r="AG496" s="3"/>
      <c r="AM496" s="73"/>
      <c r="AP496" s="3"/>
      <c r="AY496" s="3"/>
    </row>
    <row r="497" spans="2:51" ht="32">
      <c r="B497" s="7" t="s">
        <v>2002</v>
      </c>
      <c r="C497" s="7" t="s">
        <v>1767</v>
      </c>
      <c r="D497" s="3" t="s">
        <v>3847</v>
      </c>
      <c r="E497" t="s">
        <v>2001</v>
      </c>
      <c r="F497" s="7"/>
      <c r="G497" s="7" t="s">
        <v>1827</v>
      </c>
      <c r="H497" s="26" t="s">
        <v>2000</v>
      </c>
      <c r="I497" s="7"/>
      <c r="K497" s="26" t="s">
        <v>4184</v>
      </c>
      <c r="L497" s="7">
        <v>0</v>
      </c>
      <c r="M497" s="7">
        <v>0.03</v>
      </c>
      <c r="N497" s="3"/>
      <c r="O497" s="116">
        <f>VLOOKUP(E497,'Raw Data'!$B$7:$C$491,2,FALSE)</f>
        <v>0.03</v>
      </c>
      <c r="P497" s="119"/>
      <c r="Q497" s="77">
        <v>430</v>
      </c>
      <c r="R497" s="85" t="s">
        <v>2001</v>
      </c>
      <c r="S497" s="85" t="s">
        <v>2003</v>
      </c>
      <c r="T497" s="85"/>
      <c r="U497" s="85"/>
      <c r="V497" s="85"/>
      <c r="W497" s="85"/>
      <c r="X497" s="85"/>
      <c r="Y497" s="85" t="s">
        <v>5843</v>
      </c>
      <c r="Z497" s="73" t="s">
        <v>3847</v>
      </c>
      <c r="AA497" s="40"/>
      <c r="AB497" s="78"/>
      <c r="AC497" s="41"/>
      <c r="AD497" s="46"/>
      <c r="AE497" s="47"/>
      <c r="AF497" s="3" t="s">
        <v>3847</v>
      </c>
      <c r="AG497" s="3"/>
      <c r="AM497" s="73"/>
      <c r="AP497" s="3"/>
      <c r="AY497" s="3"/>
    </row>
    <row r="498" spans="2:51" ht="32">
      <c r="B498" s="7" t="s">
        <v>2006</v>
      </c>
      <c r="C498" s="7" t="s">
        <v>1775</v>
      </c>
      <c r="D498" s="3" t="s">
        <v>3847</v>
      </c>
      <c r="E498" t="s">
        <v>2004</v>
      </c>
      <c r="F498" s="7"/>
      <c r="G498" s="7" t="s">
        <v>1827</v>
      </c>
      <c r="H498" s="26" t="s">
        <v>2005</v>
      </c>
      <c r="I498" s="7"/>
      <c r="K498" s="26" t="s">
        <v>4185</v>
      </c>
      <c r="L498" s="7">
        <v>0</v>
      </c>
      <c r="M498" s="7">
        <v>5.0000000000000001E-3</v>
      </c>
      <c r="N498" s="3"/>
      <c r="O498" s="116">
        <f>VLOOKUP(E498,'Raw Data'!$B$7:$C$491,2,FALSE)</f>
        <v>0</v>
      </c>
      <c r="P498" s="119"/>
      <c r="Q498" s="77">
        <v>431</v>
      </c>
      <c r="R498" s="85" t="s">
        <v>2004</v>
      </c>
      <c r="S498" s="85" t="s">
        <v>5672</v>
      </c>
      <c r="T498" s="85"/>
      <c r="U498" s="85"/>
      <c r="V498" s="85"/>
      <c r="W498" s="85"/>
      <c r="X498" s="85"/>
      <c r="Y498" s="85" t="s">
        <v>5843</v>
      </c>
      <c r="Z498" s="73" t="s">
        <v>3847</v>
      </c>
      <c r="AA498" s="40"/>
      <c r="AB498" s="78"/>
      <c r="AC498" s="41"/>
      <c r="AD498" s="46"/>
      <c r="AE498" s="47"/>
      <c r="AF498" s="3" t="s">
        <v>3847</v>
      </c>
      <c r="AG498" s="3"/>
      <c r="AM498" s="73"/>
      <c r="AP498" s="3"/>
      <c r="AY498" s="3"/>
    </row>
    <row r="499" spans="2:51" ht="32">
      <c r="B499" s="7" t="s">
        <v>2009</v>
      </c>
      <c r="C499" s="7" t="s">
        <v>1776</v>
      </c>
      <c r="D499" s="3" t="s">
        <v>3847</v>
      </c>
      <c r="E499" t="s">
        <v>2007</v>
      </c>
      <c r="F499" s="7"/>
      <c r="G499" s="7" t="s">
        <v>1827</v>
      </c>
      <c r="H499" s="26" t="s">
        <v>2008</v>
      </c>
      <c r="I499" s="7"/>
      <c r="K499" s="26" t="s">
        <v>4186</v>
      </c>
      <c r="L499" s="7">
        <v>0</v>
      </c>
      <c r="M499" s="7">
        <v>1.2E-2</v>
      </c>
      <c r="N499" s="3"/>
      <c r="O499" s="116">
        <f>VLOOKUP(E499,'Raw Data'!$B$7:$C$491,2,FALSE)</f>
        <v>0</v>
      </c>
      <c r="P499" s="119"/>
      <c r="Q499" s="77">
        <v>432</v>
      </c>
      <c r="R499" s="85" t="s">
        <v>2007</v>
      </c>
      <c r="S499" s="85" t="s">
        <v>5673</v>
      </c>
      <c r="T499" s="85"/>
      <c r="U499" s="85"/>
      <c r="V499" s="85"/>
      <c r="W499" s="85"/>
      <c r="X499" s="85"/>
      <c r="Y499" s="85" t="s">
        <v>5843</v>
      </c>
      <c r="Z499" s="73" t="s">
        <v>3847</v>
      </c>
      <c r="AA499" s="40"/>
      <c r="AB499" s="78"/>
      <c r="AC499" s="41"/>
      <c r="AD499" s="46"/>
      <c r="AE499" s="47"/>
      <c r="AF499" s="3" t="s">
        <v>3847</v>
      </c>
      <c r="AG499" s="3"/>
      <c r="AM499" s="73"/>
      <c r="AP499" s="3"/>
      <c r="AY499" s="3"/>
    </row>
    <row r="500" spans="2:51">
      <c r="B500" s="7" t="s">
        <v>2011</v>
      </c>
      <c r="C500" s="3" t="s">
        <v>1807</v>
      </c>
      <c r="D500" s="3" t="s">
        <v>3847</v>
      </c>
      <c r="E500" t="s">
        <v>2010</v>
      </c>
      <c r="F500" s="7"/>
      <c r="G500" s="7" t="s">
        <v>1827</v>
      </c>
      <c r="H500" s="26" t="s">
        <v>2030</v>
      </c>
      <c r="I500" s="7"/>
      <c r="K500" s="26" t="s">
        <v>4187</v>
      </c>
      <c r="L500" s="7">
        <v>0</v>
      </c>
      <c r="M500" s="7">
        <v>1.2E-2</v>
      </c>
      <c r="N500" s="3"/>
      <c r="O500" s="116">
        <f>VLOOKUP(E500,'Raw Data'!$B$7:$C$491,2,FALSE)</f>
        <v>1.2E-2</v>
      </c>
      <c r="P500" s="119"/>
      <c r="Q500" s="77">
        <v>433</v>
      </c>
      <c r="R500" s="85" t="s">
        <v>2010</v>
      </c>
      <c r="S500" s="85" t="s">
        <v>5674</v>
      </c>
      <c r="T500" s="85"/>
      <c r="U500" s="85"/>
      <c r="V500" s="85"/>
      <c r="W500" s="85"/>
      <c r="X500" s="85"/>
      <c r="Y500" s="85" t="s">
        <v>5843</v>
      </c>
      <c r="Z500" s="73" t="s">
        <v>3847</v>
      </c>
      <c r="AA500" s="40"/>
      <c r="AB500" s="78"/>
      <c r="AC500" s="41"/>
      <c r="AD500" s="46"/>
      <c r="AE500" s="47"/>
      <c r="AF500" s="3" t="s">
        <v>3847</v>
      </c>
      <c r="AG500" s="3"/>
      <c r="AM500" s="73"/>
      <c r="AP500" s="3"/>
      <c r="AY500" s="3"/>
    </row>
    <row r="501" spans="2:51">
      <c r="B501" s="7" t="s">
        <v>2014</v>
      </c>
      <c r="C501" s="7" t="s">
        <v>1777</v>
      </c>
      <c r="D501" s="3" t="s">
        <v>3847</v>
      </c>
      <c r="E501" t="s">
        <v>2013</v>
      </c>
      <c r="F501" s="7"/>
      <c r="G501" s="7" t="s">
        <v>1827</v>
      </c>
      <c r="H501" s="26" t="s">
        <v>2012</v>
      </c>
      <c r="I501" s="7"/>
      <c r="K501" s="26" t="s">
        <v>4188</v>
      </c>
      <c r="L501" s="7">
        <v>0</v>
      </c>
      <c r="M501" s="7">
        <v>8.0000000000000002E-3</v>
      </c>
      <c r="N501" s="3"/>
      <c r="O501" s="116">
        <f>VLOOKUP(E501,'Raw Data'!$B$7:$C$491,2,FALSE)</f>
        <v>0</v>
      </c>
      <c r="P501" s="119"/>
      <c r="Q501" s="77">
        <v>434</v>
      </c>
      <c r="R501" s="85" t="s">
        <v>2013</v>
      </c>
      <c r="S501" s="85" t="s">
        <v>5675</v>
      </c>
      <c r="T501" s="85"/>
      <c r="U501" s="85"/>
      <c r="V501" s="85"/>
      <c r="W501" s="85"/>
      <c r="X501" s="85"/>
      <c r="Y501" s="85" t="s">
        <v>5843</v>
      </c>
      <c r="Z501" s="73" t="s">
        <v>3847</v>
      </c>
      <c r="AA501" s="40"/>
      <c r="AB501" s="78"/>
      <c r="AC501" s="41"/>
      <c r="AD501" s="46"/>
      <c r="AE501" s="47"/>
      <c r="AF501" s="3" t="s">
        <v>3847</v>
      </c>
      <c r="AG501" s="3"/>
      <c r="AM501" s="73"/>
      <c r="AP501" s="3"/>
      <c r="AY501" s="3"/>
    </row>
    <row r="502" spans="2:51" ht="32">
      <c r="B502" s="7" t="s">
        <v>2017</v>
      </c>
      <c r="C502" s="7" t="s">
        <v>1802</v>
      </c>
      <c r="D502" s="3" t="s">
        <v>3847</v>
      </c>
      <c r="E502" t="s">
        <v>2015</v>
      </c>
      <c r="F502" s="7"/>
      <c r="G502" s="7" t="s">
        <v>1827</v>
      </c>
      <c r="H502" s="26" t="s">
        <v>2016</v>
      </c>
      <c r="I502" s="7"/>
      <c r="K502" s="26" t="s">
        <v>4189</v>
      </c>
      <c r="L502" s="7">
        <v>0</v>
      </c>
      <c r="M502" s="7">
        <v>1.0999999999999999E-2</v>
      </c>
      <c r="N502" s="3"/>
      <c r="O502" s="116">
        <f>VLOOKUP(E502,'Raw Data'!$B$7:$C$491,2,FALSE)</f>
        <v>1.0999999999999999E-2</v>
      </c>
      <c r="P502" s="119"/>
      <c r="Q502" s="77">
        <v>435</v>
      </c>
      <c r="R502" s="85" t="s">
        <v>2015</v>
      </c>
      <c r="S502" s="85" t="s">
        <v>5676</v>
      </c>
      <c r="T502" s="85"/>
      <c r="U502" s="85"/>
      <c r="V502" s="85"/>
      <c r="W502" s="85"/>
      <c r="X502" s="85"/>
      <c r="Y502" s="85" t="s">
        <v>5843</v>
      </c>
      <c r="Z502" s="73" t="s">
        <v>3847</v>
      </c>
      <c r="AA502" s="40"/>
      <c r="AB502" s="78"/>
      <c r="AC502" s="41"/>
      <c r="AD502" s="46"/>
      <c r="AE502" s="47"/>
      <c r="AF502" s="3" t="s">
        <v>3847</v>
      </c>
      <c r="AG502" s="3"/>
      <c r="AM502" s="73"/>
      <c r="AP502" s="3"/>
      <c r="AY502" s="3"/>
    </row>
    <row r="503" spans="2:51">
      <c r="B503" s="18"/>
      <c r="C503" s="18"/>
      <c r="D503" s="3" t="s">
        <v>3847</v>
      </c>
      <c r="E503" s="1"/>
      <c r="F503" s="18"/>
      <c r="G503" s="18"/>
      <c r="H503" s="27"/>
      <c r="I503" s="18"/>
      <c r="K503" s="27"/>
      <c r="L503" s="18"/>
      <c r="M503" s="18"/>
      <c r="N503" s="3"/>
      <c r="O503" s="118"/>
      <c r="P503" s="119"/>
      <c r="Q503" s="52"/>
      <c r="R503" s="87"/>
      <c r="S503" s="87"/>
      <c r="T503" s="87"/>
      <c r="U503" s="87"/>
      <c r="V503" s="87"/>
      <c r="W503" s="87"/>
      <c r="X503" s="87"/>
      <c r="Y503" s="87"/>
      <c r="Z503" s="73" t="s">
        <v>3847</v>
      </c>
      <c r="AA503" s="43"/>
      <c r="AB503" s="79"/>
      <c r="AC503" s="44"/>
      <c r="AD503" s="50"/>
      <c r="AE503" s="51"/>
      <c r="AF503" s="3" t="s">
        <v>3847</v>
      </c>
      <c r="AG503" s="3"/>
      <c r="AM503" s="73"/>
      <c r="AP503" s="3"/>
      <c r="AY503" s="3"/>
    </row>
    <row r="504" spans="2:51" ht="32">
      <c r="B504" s="7" t="s">
        <v>2020</v>
      </c>
      <c r="C504" s="7" t="s">
        <v>1766</v>
      </c>
      <c r="D504" s="3" t="s">
        <v>3847</v>
      </c>
      <c r="E504" t="s">
        <v>2019</v>
      </c>
      <c r="F504" s="7"/>
      <c r="G504" s="7" t="s">
        <v>1828</v>
      </c>
      <c r="H504" s="26" t="s">
        <v>2018</v>
      </c>
      <c r="I504" s="7"/>
      <c r="K504" s="26" t="s">
        <v>4190</v>
      </c>
      <c r="L504" s="7">
        <v>-1000</v>
      </c>
      <c r="M504" s="7">
        <v>7.0000000000000001E-3</v>
      </c>
      <c r="N504" s="3"/>
      <c r="O504" s="116">
        <f>VLOOKUP(E504,'Raw Data'!$B$7:$C$491,2,FALSE)</f>
        <v>7.0000000000000001E-3</v>
      </c>
      <c r="P504" s="119"/>
      <c r="Q504" s="77">
        <v>436</v>
      </c>
      <c r="R504" s="85" t="s">
        <v>2019</v>
      </c>
      <c r="S504" s="85" t="s">
        <v>2021</v>
      </c>
      <c r="T504" s="85"/>
      <c r="U504" s="85"/>
      <c r="V504" s="85"/>
      <c r="W504" s="85"/>
      <c r="X504" s="85"/>
      <c r="Y504" s="85" t="s">
        <v>5843</v>
      </c>
      <c r="Z504" s="73" t="s">
        <v>3847</v>
      </c>
      <c r="AA504" s="40"/>
      <c r="AB504" s="78"/>
      <c r="AC504" s="41"/>
      <c r="AD504" s="46"/>
      <c r="AE504" s="47"/>
      <c r="AF504" s="3" t="s">
        <v>3847</v>
      </c>
      <c r="AG504" s="3"/>
      <c r="AM504" s="73"/>
      <c r="AP504" s="3"/>
      <c r="AY504" s="3"/>
    </row>
    <row r="505" spans="2:51">
      <c r="B505" s="7" t="s">
        <v>2023</v>
      </c>
      <c r="C505" s="7" t="s">
        <v>1771</v>
      </c>
      <c r="D505" s="3" t="s">
        <v>3847</v>
      </c>
      <c r="E505" t="s">
        <v>2022</v>
      </c>
      <c r="F505" s="7"/>
      <c r="G505" s="7" t="s">
        <v>1828</v>
      </c>
      <c r="H505" s="26" t="s">
        <v>2029</v>
      </c>
      <c r="I505" s="7"/>
      <c r="K505" s="26" t="s">
        <v>4191</v>
      </c>
      <c r="L505" s="7">
        <v>-0.154</v>
      </c>
      <c r="M505" s="7">
        <v>1000</v>
      </c>
      <c r="N505" s="3"/>
      <c r="O505" s="116">
        <f>VLOOKUP(E505,'Raw Data'!$B$7:$C$491,2,FALSE)</f>
        <v>-0.154</v>
      </c>
      <c r="P505" s="119"/>
      <c r="Q505" s="77">
        <v>437</v>
      </c>
      <c r="R505" s="85" t="s">
        <v>2022</v>
      </c>
      <c r="S505" s="85" t="s">
        <v>2024</v>
      </c>
      <c r="T505" s="85"/>
      <c r="U505" s="85"/>
      <c r="V505" s="85"/>
      <c r="W505" s="85"/>
      <c r="X505" s="85"/>
      <c r="Y505" s="85" t="s">
        <v>5844</v>
      </c>
      <c r="Z505" s="73" t="s">
        <v>3847</v>
      </c>
      <c r="AA505" s="40"/>
      <c r="AB505" s="78"/>
      <c r="AC505" s="41"/>
      <c r="AD505" s="46"/>
      <c r="AE505" s="47"/>
      <c r="AF505" s="3" t="s">
        <v>3847</v>
      </c>
      <c r="AG505" s="3"/>
      <c r="AM505" s="73"/>
      <c r="AP505" s="3"/>
      <c r="AY505" s="3"/>
    </row>
    <row r="506" spans="2:51" ht="32">
      <c r="B506" s="7" t="s">
        <v>2026</v>
      </c>
      <c r="C506" s="7" t="s">
        <v>1780</v>
      </c>
      <c r="D506" s="3" t="s">
        <v>3847</v>
      </c>
      <c r="E506" t="s">
        <v>2025</v>
      </c>
      <c r="F506" s="7"/>
      <c r="G506" s="7" t="s">
        <v>1828</v>
      </c>
      <c r="H506" s="26" t="s">
        <v>2027</v>
      </c>
      <c r="I506" s="7"/>
      <c r="K506" s="26" t="s">
        <v>4192</v>
      </c>
      <c r="L506" s="7">
        <v>-1000</v>
      </c>
      <c r="M506" s="7">
        <v>1E-3</v>
      </c>
      <c r="N506" s="3"/>
      <c r="O506" s="116">
        <f>VLOOKUP(E506,'Raw Data'!$B$7:$C$491,2,FALSE)</f>
        <v>1E-3</v>
      </c>
      <c r="P506" s="119"/>
      <c r="Q506" s="77">
        <v>438</v>
      </c>
      <c r="R506" s="85" t="s">
        <v>2025</v>
      </c>
      <c r="S506" s="85" t="s">
        <v>5677</v>
      </c>
      <c r="T506" s="85"/>
      <c r="U506" s="85"/>
      <c r="V506" s="85"/>
      <c r="W506" s="85"/>
      <c r="X506" s="85"/>
      <c r="Y506" s="85" t="s">
        <v>5843</v>
      </c>
      <c r="Z506" s="73" t="s">
        <v>3847</v>
      </c>
      <c r="AA506" s="40"/>
      <c r="AB506" s="78"/>
      <c r="AC506" s="41"/>
      <c r="AD506" s="46"/>
      <c r="AE506" s="47"/>
      <c r="AF506" s="3" t="s">
        <v>3847</v>
      </c>
      <c r="AG506" s="3"/>
      <c r="AM506" s="73"/>
      <c r="AP506" s="3"/>
      <c r="AY506" s="3"/>
    </row>
    <row r="507" spans="2:51">
      <c r="B507" s="7" t="s">
        <v>2056</v>
      </c>
      <c r="C507" s="7" t="s">
        <v>1768</v>
      </c>
      <c r="D507" s="3" t="s">
        <v>3847</v>
      </c>
      <c r="E507" t="s">
        <v>4398</v>
      </c>
      <c r="F507" s="7"/>
      <c r="G507" s="7" t="s">
        <v>1828</v>
      </c>
      <c r="H507" s="26" t="s">
        <v>2028</v>
      </c>
      <c r="I507" s="7"/>
      <c r="K507" s="26" t="s">
        <v>4193</v>
      </c>
      <c r="L507" s="7">
        <v>-1000</v>
      </c>
      <c r="M507" s="3">
        <v>0</v>
      </c>
      <c r="N507" s="3"/>
      <c r="O507" s="116">
        <f>VLOOKUP(E507,'Raw Data'!$B$7:$C$491,2,FALSE)</f>
        <v>0</v>
      </c>
      <c r="P507" s="119"/>
      <c r="Q507" s="77">
        <v>439</v>
      </c>
      <c r="R507" s="85" t="s">
        <v>354</v>
      </c>
      <c r="S507" s="85" t="s">
        <v>354</v>
      </c>
      <c r="T507" s="85"/>
      <c r="U507" s="85"/>
      <c r="V507" s="85"/>
      <c r="W507" s="85"/>
      <c r="X507" s="85"/>
      <c r="Y507" s="73" t="s">
        <v>5931</v>
      </c>
      <c r="Z507" s="73" t="s">
        <v>3847</v>
      </c>
      <c r="AA507" s="40"/>
      <c r="AB507" s="78"/>
      <c r="AC507" s="41"/>
      <c r="AD507" s="46"/>
      <c r="AE507" s="47"/>
      <c r="AF507" s="3" t="s">
        <v>3847</v>
      </c>
      <c r="AG507" s="3"/>
      <c r="AM507" s="73"/>
      <c r="AP507" s="3"/>
      <c r="AY507" s="3"/>
    </row>
    <row r="508" spans="2:51">
      <c r="B508" s="7" t="s">
        <v>2032</v>
      </c>
      <c r="C508" s="7" t="s">
        <v>1779</v>
      </c>
      <c r="D508" s="3" t="s">
        <v>3847</v>
      </c>
      <c r="E508" t="s">
        <v>2031</v>
      </c>
      <c r="F508" s="7"/>
      <c r="G508" s="7" t="s">
        <v>1828</v>
      </c>
      <c r="H508" s="26" t="s">
        <v>2033</v>
      </c>
      <c r="I508" s="7"/>
      <c r="K508" s="26" t="s">
        <v>4194</v>
      </c>
      <c r="L508" s="7">
        <v>-1000</v>
      </c>
      <c r="M508" s="3">
        <v>0</v>
      </c>
      <c r="N508" s="3"/>
      <c r="O508" s="116">
        <f>VLOOKUP(E508,'Raw Data'!$B$7:$C$491,2,FALSE)</f>
        <v>0</v>
      </c>
      <c r="P508" s="119"/>
      <c r="Q508" s="77">
        <v>440</v>
      </c>
      <c r="R508" s="85" t="s">
        <v>2031</v>
      </c>
      <c r="S508" s="85" t="s">
        <v>5678</v>
      </c>
      <c r="T508" s="85"/>
      <c r="U508" s="85"/>
      <c r="V508" s="85"/>
      <c r="W508" s="85"/>
      <c r="X508" s="85"/>
      <c r="Y508" s="73" t="s">
        <v>5931</v>
      </c>
      <c r="Z508" s="73" t="s">
        <v>3847</v>
      </c>
      <c r="AA508" s="40"/>
      <c r="AB508" s="78"/>
      <c r="AC508" s="41"/>
      <c r="AD508" s="46"/>
      <c r="AE508" s="47"/>
      <c r="AF508" s="3" t="s">
        <v>3847</v>
      </c>
      <c r="AG508" s="3"/>
      <c r="AM508" s="73"/>
      <c r="AP508" s="3"/>
      <c r="AY508" s="3"/>
    </row>
    <row r="509" spans="2:51" ht="32">
      <c r="B509" s="7" t="s">
        <v>2035</v>
      </c>
      <c r="C509" s="7" t="s">
        <v>1772</v>
      </c>
      <c r="D509" s="3" t="s">
        <v>3847</v>
      </c>
      <c r="E509" t="s">
        <v>2034</v>
      </c>
      <c r="F509" s="7"/>
      <c r="G509" s="7" t="s">
        <v>1828</v>
      </c>
      <c r="H509" s="26" t="s">
        <v>2036</v>
      </c>
      <c r="I509" s="7"/>
      <c r="K509" s="26" t="s">
        <v>4195</v>
      </c>
      <c r="L509" s="7">
        <v>-1000</v>
      </c>
      <c r="M509" s="7">
        <v>8.9999999999999993E-3</v>
      </c>
      <c r="N509" s="3"/>
      <c r="O509" s="116">
        <f>VLOOKUP(E509,'Raw Data'!$B$7:$C$491,2,FALSE)</f>
        <v>8.9999999999999993E-3</v>
      </c>
      <c r="P509" s="119"/>
      <c r="Q509" s="77">
        <v>441</v>
      </c>
      <c r="R509" s="85" t="s">
        <v>2034</v>
      </c>
      <c r="S509" s="85" t="s">
        <v>5679</v>
      </c>
      <c r="T509" s="85"/>
      <c r="U509" s="85"/>
      <c r="V509" s="85"/>
      <c r="W509" s="85"/>
      <c r="X509" s="85"/>
      <c r="Y509" s="85" t="s">
        <v>5843</v>
      </c>
      <c r="Z509" s="73" t="s">
        <v>3847</v>
      </c>
      <c r="AA509" s="40"/>
      <c r="AB509" s="78"/>
      <c r="AC509" s="41"/>
      <c r="AD509" s="46"/>
      <c r="AE509" s="47"/>
      <c r="AF509" s="3" t="s">
        <v>3847</v>
      </c>
      <c r="AG509" s="3"/>
      <c r="AM509" s="73"/>
      <c r="AP509" s="3"/>
      <c r="AY509" s="3"/>
    </row>
    <row r="510" spans="2:51" ht="32">
      <c r="B510" s="7" t="s">
        <v>2039</v>
      </c>
      <c r="C510" s="3" t="s">
        <v>1769</v>
      </c>
      <c r="D510" s="3" t="s">
        <v>3847</v>
      </c>
      <c r="E510" t="s">
        <v>2037</v>
      </c>
      <c r="F510" s="7"/>
      <c r="G510" s="7" t="s">
        <v>1828</v>
      </c>
      <c r="H510" s="26" t="s">
        <v>2038</v>
      </c>
      <c r="I510" s="7"/>
      <c r="K510" s="26" t="s">
        <v>4196</v>
      </c>
      <c r="L510" s="7">
        <v>-1000</v>
      </c>
      <c r="M510" s="7">
        <v>4.0000000000000001E-3</v>
      </c>
      <c r="N510" s="3"/>
      <c r="O510" s="116">
        <f>VLOOKUP(E510,'Raw Data'!$B$7:$C$491,2,FALSE)</f>
        <v>4.0000000000000001E-3</v>
      </c>
      <c r="P510" s="119"/>
      <c r="Q510" s="77">
        <v>442</v>
      </c>
      <c r="R510" s="85" t="s">
        <v>2037</v>
      </c>
      <c r="S510" s="85" t="s">
        <v>5680</v>
      </c>
      <c r="T510" s="85"/>
      <c r="U510" s="85"/>
      <c r="V510" s="85"/>
      <c r="W510" s="85"/>
      <c r="X510" s="85"/>
      <c r="Y510" s="85" t="s">
        <v>5843</v>
      </c>
      <c r="Z510" s="73" t="s">
        <v>3847</v>
      </c>
      <c r="AA510" s="40"/>
      <c r="AB510" s="78"/>
      <c r="AC510" s="41"/>
      <c r="AD510" s="46"/>
      <c r="AE510" s="47"/>
      <c r="AF510" s="3" t="s">
        <v>3847</v>
      </c>
      <c r="AG510" s="3"/>
      <c r="AM510" s="73"/>
      <c r="AP510" s="3"/>
      <c r="AY510" s="3"/>
    </row>
    <row r="511" spans="2:51">
      <c r="B511" s="7" t="s">
        <v>2042</v>
      </c>
      <c r="C511" s="3" t="s">
        <v>1806</v>
      </c>
      <c r="D511" s="3" t="s">
        <v>3847</v>
      </c>
      <c r="E511" t="s">
        <v>2040</v>
      </c>
      <c r="F511" s="7"/>
      <c r="G511" s="7" t="s">
        <v>1828</v>
      </c>
      <c r="H511" s="26" t="s">
        <v>2041</v>
      </c>
      <c r="I511" s="7"/>
      <c r="K511" s="26" t="s">
        <v>4197</v>
      </c>
      <c r="L511" s="7">
        <v>-1000</v>
      </c>
      <c r="M511" s="7">
        <v>1.7000000000000001E-2</v>
      </c>
      <c r="N511" s="3"/>
      <c r="O511" s="116">
        <f>VLOOKUP(E511,'Raw Data'!$B$7:$C$491,2,FALSE)</f>
        <v>1.7000000000000001E-2</v>
      </c>
      <c r="P511" s="119"/>
      <c r="Q511" s="77">
        <v>443</v>
      </c>
      <c r="R511" s="85" t="s">
        <v>2040</v>
      </c>
      <c r="S511" s="85" t="s">
        <v>5681</v>
      </c>
      <c r="T511" s="85"/>
      <c r="U511" s="85"/>
      <c r="V511" s="85"/>
      <c r="W511" s="85"/>
      <c r="X511" s="85"/>
      <c r="Y511" s="85" t="s">
        <v>5843</v>
      </c>
      <c r="Z511" s="73" t="s">
        <v>3847</v>
      </c>
      <c r="AA511" s="40"/>
      <c r="AB511" s="78"/>
      <c r="AC511" s="41"/>
      <c r="AD511" s="46"/>
      <c r="AE511" s="47"/>
      <c r="AF511" s="3" t="s">
        <v>3847</v>
      </c>
      <c r="AG511" s="3"/>
      <c r="AM511" s="73"/>
      <c r="AP511" s="3"/>
      <c r="AY511" s="3"/>
    </row>
    <row r="512" spans="2:51">
      <c r="B512" s="7" t="s">
        <v>2045</v>
      </c>
      <c r="C512" s="7" t="s">
        <v>1773</v>
      </c>
      <c r="D512" s="3" t="s">
        <v>3847</v>
      </c>
      <c r="E512" t="s">
        <v>2044</v>
      </c>
      <c r="F512" s="7"/>
      <c r="G512" s="7" t="s">
        <v>1828</v>
      </c>
      <c r="H512" s="26" t="s">
        <v>2043</v>
      </c>
      <c r="I512" s="7"/>
      <c r="K512" s="26" t="s">
        <v>4198</v>
      </c>
      <c r="L512" s="7">
        <v>-1000</v>
      </c>
      <c r="M512" s="7">
        <v>1.0999999999999999E-2</v>
      </c>
      <c r="N512" s="3"/>
      <c r="O512" s="116">
        <f>VLOOKUP(E512,'Raw Data'!$B$7:$C$491,2,FALSE)</f>
        <v>0</v>
      </c>
      <c r="P512" s="119"/>
      <c r="Q512" s="77">
        <v>444</v>
      </c>
      <c r="R512" s="85" t="s">
        <v>2044</v>
      </c>
      <c r="S512" s="85" t="s">
        <v>5682</v>
      </c>
      <c r="T512" s="85"/>
      <c r="U512" s="85"/>
      <c r="V512" s="85"/>
      <c r="W512" s="85"/>
      <c r="X512" s="85"/>
      <c r="Y512" s="85" t="s">
        <v>5843</v>
      </c>
      <c r="Z512" s="73" t="s">
        <v>3847</v>
      </c>
      <c r="AA512" s="40"/>
      <c r="AB512" s="78"/>
      <c r="AC512" s="41"/>
      <c r="AD512" s="46"/>
      <c r="AE512" s="47"/>
      <c r="AF512" s="3" t="s">
        <v>3847</v>
      </c>
      <c r="AG512" s="3"/>
      <c r="AM512" s="73"/>
      <c r="AP512" s="3"/>
      <c r="AY512" s="3"/>
    </row>
    <row r="513" spans="2:51">
      <c r="B513" s="7" t="s">
        <v>2047</v>
      </c>
      <c r="C513" s="3" t="s">
        <v>1774</v>
      </c>
      <c r="D513" s="3" t="s">
        <v>3847</v>
      </c>
      <c r="E513" t="s">
        <v>2046</v>
      </c>
      <c r="F513" s="7"/>
      <c r="G513" s="7" t="s">
        <v>1828</v>
      </c>
      <c r="H513" s="26" t="s">
        <v>2052</v>
      </c>
      <c r="I513" s="7"/>
      <c r="K513" s="26" t="s">
        <v>4199</v>
      </c>
      <c r="L513" s="7">
        <v>-1000</v>
      </c>
      <c r="M513" s="7">
        <v>0.01</v>
      </c>
      <c r="N513" s="3"/>
      <c r="O513" s="116">
        <f>VLOOKUP(E513,'Raw Data'!$B$7:$C$491,2,FALSE)</f>
        <v>0.01</v>
      </c>
      <c r="P513" s="119"/>
      <c r="Q513" s="77">
        <v>445</v>
      </c>
      <c r="R513" s="85" t="s">
        <v>2046</v>
      </c>
      <c r="S513" s="85" t="s">
        <v>5683</v>
      </c>
      <c r="T513" s="85"/>
      <c r="U513" s="85"/>
      <c r="V513" s="85"/>
      <c r="W513" s="85"/>
      <c r="X513" s="85"/>
      <c r="Y513" s="85" t="s">
        <v>5845</v>
      </c>
      <c r="Z513" s="73" t="s">
        <v>3847</v>
      </c>
      <c r="AA513" s="40"/>
      <c r="AB513" s="78"/>
      <c r="AC513" s="41"/>
      <c r="AD513" s="46"/>
      <c r="AE513" s="47"/>
      <c r="AF513" s="3" t="s">
        <v>3847</v>
      </c>
      <c r="AG513" s="3"/>
      <c r="AM513" s="73"/>
      <c r="AP513" s="3"/>
      <c r="AY513" s="3"/>
    </row>
    <row r="514" spans="2:51" ht="32">
      <c r="B514" s="7" t="s">
        <v>2050</v>
      </c>
      <c r="C514" s="3" t="s">
        <v>2048</v>
      </c>
      <c r="D514" s="3" t="s">
        <v>3847</v>
      </c>
      <c r="E514" t="s">
        <v>2049</v>
      </c>
      <c r="F514" s="7"/>
      <c r="G514" s="7" t="s">
        <v>1828</v>
      </c>
      <c r="H514" s="26" t="s">
        <v>2053</v>
      </c>
      <c r="I514" s="7"/>
      <c r="K514" s="26" t="s">
        <v>4200</v>
      </c>
      <c r="L514" s="7">
        <v>-1000</v>
      </c>
      <c r="M514" s="7">
        <v>0.01</v>
      </c>
      <c r="N514" s="3"/>
      <c r="O514" s="116">
        <f>VLOOKUP(E514,'Raw Data'!$B$7:$C$491,2,FALSE)</f>
        <v>0.01</v>
      </c>
      <c r="P514" s="119"/>
      <c r="Q514" s="77">
        <v>446</v>
      </c>
      <c r="R514" s="85" t="s">
        <v>2049</v>
      </c>
      <c r="S514" s="85" t="s">
        <v>5684</v>
      </c>
      <c r="T514" s="85"/>
      <c r="U514" s="85"/>
      <c r="V514" s="85"/>
      <c r="W514" s="85"/>
      <c r="X514" s="85"/>
      <c r="Y514" s="85" t="s">
        <v>5845</v>
      </c>
      <c r="Z514" s="73" t="s">
        <v>3847</v>
      </c>
      <c r="AA514" s="40"/>
      <c r="AB514" s="78"/>
      <c r="AC514" s="41"/>
      <c r="AD514" s="46"/>
      <c r="AE514" s="47"/>
      <c r="AF514" s="3" t="s">
        <v>3847</v>
      </c>
      <c r="AG514" s="3"/>
      <c r="AM514" s="73"/>
      <c r="AP514" s="3"/>
      <c r="AY514" s="3"/>
    </row>
    <row r="515" spans="2:51">
      <c r="B515" s="18"/>
      <c r="C515" s="18"/>
      <c r="D515" s="3" t="s">
        <v>3847</v>
      </c>
      <c r="E515" s="1"/>
      <c r="F515" s="18"/>
      <c r="G515" s="18"/>
      <c r="H515" s="27"/>
      <c r="I515" s="18"/>
      <c r="K515" s="27"/>
      <c r="L515" s="18"/>
      <c r="M515" s="18"/>
      <c r="N515" s="3"/>
      <c r="O515" s="118"/>
      <c r="P515" s="119"/>
      <c r="Q515" s="52"/>
      <c r="R515" s="87"/>
      <c r="S515" s="87"/>
      <c r="T515" s="87"/>
      <c r="U515" s="87"/>
      <c r="V515" s="87"/>
      <c r="W515" s="87"/>
      <c r="X515" s="87"/>
      <c r="Y515" s="87"/>
      <c r="Z515" s="73" t="s">
        <v>3847</v>
      </c>
      <c r="AA515" s="43"/>
      <c r="AB515" s="79"/>
      <c r="AC515" s="44"/>
      <c r="AD515" s="50"/>
      <c r="AE515" s="51"/>
      <c r="AF515" s="3" t="s">
        <v>3847</v>
      </c>
      <c r="AG515" s="3"/>
      <c r="AM515" s="73"/>
      <c r="AP515" s="3"/>
      <c r="AY515" s="3"/>
    </row>
    <row r="516" spans="2:51">
      <c r="B516" s="7" t="s">
        <v>2055</v>
      </c>
      <c r="C516" s="3" t="s">
        <v>2051</v>
      </c>
      <c r="D516" s="3" t="s">
        <v>3847</v>
      </c>
      <c r="E516" t="s">
        <v>4399</v>
      </c>
      <c r="F516" s="7"/>
      <c r="G516" s="7" t="s">
        <v>1763</v>
      </c>
      <c r="H516" s="26" t="s">
        <v>2054</v>
      </c>
      <c r="I516" s="7"/>
      <c r="K516" s="26" t="s">
        <v>4201</v>
      </c>
      <c r="L516" s="7">
        <v>-1000</v>
      </c>
      <c r="M516" s="7">
        <v>0</v>
      </c>
      <c r="N516" s="3"/>
      <c r="O516" s="116">
        <f>VLOOKUP(E516,'Raw Data'!$B$7:$C$491,2,FALSE)</f>
        <v>0</v>
      </c>
      <c r="P516" s="119"/>
      <c r="Q516" s="77">
        <v>447</v>
      </c>
      <c r="R516" s="85" t="s">
        <v>354</v>
      </c>
      <c r="S516" s="85" t="s">
        <v>354</v>
      </c>
      <c r="T516" s="85"/>
      <c r="U516" s="85"/>
      <c r="V516" s="85"/>
      <c r="W516" s="85"/>
      <c r="X516" s="85"/>
      <c r="Y516" s="85"/>
      <c r="Z516" s="73" t="s">
        <v>3847</v>
      </c>
      <c r="AA516" s="40"/>
      <c r="AB516" s="78"/>
      <c r="AC516" s="41"/>
      <c r="AD516" s="46"/>
      <c r="AE516" s="47"/>
      <c r="AF516" s="3" t="s">
        <v>3847</v>
      </c>
      <c r="AG516" s="3"/>
      <c r="AM516" s="73"/>
      <c r="AP516" s="3"/>
      <c r="AY516" s="3"/>
    </row>
    <row r="517" spans="2:51">
      <c r="B517" s="7" t="s">
        <v>2057</v>
      </c>
      <c r="C517" s="7" t="s">
        <v>1789</v>
      </c>
      <c r="D517" s="3" t="s">
        <v>3847</v>
      </c>
      <c r="E517" t="s">
        <v>4400</v>
      </c>
      <c r="F517" s="7"/>
      <c r="G517" s="7" t="s">
        <v>1763</v>
      </c>
      <c r="H517" s="26" t="s">
        <v>2058</v>
      </c>
      <c r="I517" s="7"/>
      <c r="K517" s="26" t="s">
        <v>4202</v>
      </c>
      <c r="L517" s="7">
        <v>-1000</v>
      </c>
      <c r="M517" s="7">
        <v>0</v>
      </c>
      <c r="N517" s="3"/>
      <c r="O517" s="116">
        <f>VLOOKUP(E517,'Raw Data'!$B$7:$C$491,2,FALSE)</f>
        <v>0</v>
      </c>
      <c r="P517" s="119"/>
      <c r="Q517" s="77">
        <v>448</v>
      </c>
      <c r="R517" s="85" t="s">
        <v>354</v>
      </c>
      <c r="S517" s="85" t="s">
        <v>354</v>
      </c>
      <c r="T517" s="85"/>
      <c r="U517" s="85"/>
      <c r="V517" s="85"/>
      <c r="W517" s="85"/>
      <c r="X517" s="85"/>
      <c r="Y517" s="85"/>
      <c r="Z517" s="73" t="s">
        <v>3847</v>
      </c>
      <c r="AA517" s="40"/>
      <c r="AB517" s="78"/>
      <c r="AC517" s="41"/>
      <c r="AD517" s="46"/>
      <c r="AE517" s="47"/>
      <c r="AF517" s="3" t="s">
        <v>3847</v>
      </c>
      <c r="AG517" s="3"/>
      <c r="AM517" s="73"/>
      <c r="AP517" s="3"/>
      <c r="AY517" s="3"/>
    </row>
    <row r="518" spans="2:51">
      <c r="B518" s="3" t="s">
        <v>5959</v>
      </c>
      <c r="C518" s="3" t="s">
        <v>1812</v>
      </c>
      <c r="D518" s="3" t="s">
        <v>3847</v>
      </c>
      <c r="E518" s="5" t="s">
        <v>5960</v>
      </c>
      <c r="F518" s="7"/>
      <c r="G518" s="7" t="s">
        <v>1763</v>
      </c>
      <c r="H518" s="32" t="s">
        <v>5961</v>
      </c>
      <c r="I518" s="7"/>
      <c r="K518" s="32" t="s">
        <v>5962</v>
      </c>
      <c r="L518" s="3">
        <v>0</v>
      </c>
      <c r="M518" s="3">
        <v>1000</v>
      </c>
      <c r="N518" s="3"/>
      <c r="O518" s="116">
        <f>VLOOKUP(E518,'Raw Data'!$B$7:$C$491,2,FALSE)</f>
        <v>0</v>
      </c>
      <c r="P518" s="119"/>
      <c r="Q518" s="77">
        <v>449</v>
      </c>
      <c r="R518" s="85" t="s">
        <v>354</v>
      </c>
      <c r="S518" s="85" t="s">
        <v>354</v>
      </c>
      <c r="T518" s="85"/>
      <c r="U518" s="85"/>
      <c r="V518" s="85"/>
      <c r="W518" s="85"/>
      <c r="X518" s="85"/>
      <c r="Y518" s="85"/>
      <c r="Z518" s="73" t="s">
        <v>3847</v>
      </c>
      <c r="AA518" s="40"/>
      <c r="AB518" s="78"/>
      <c r="AC518" s="41"/>
      <c r="AD518" s="46"/>
      <c r="AE518" s="47"/>
      <c r="AF518" s="3" t="s">
        <v>3847</v>
      </c>
      <c r="AG518" s="3"/>
      <c r="AM518" s="73"/>
      <c r="AP518" s="3"/>
      <c r="AY518" s="3"/>
    </row>
    <row r="519" spans="2:51" ht="32">
      <c r="B519" s="7" t="s">
        <v>2062</v>
      </c>
      <c r="C519" s="3" t="s">
        <v>1816</v>
      </c>
      <c r="D519" s="3" t="s">
        <v>3847</v>
      </c>
      <c r="E519" t="s">
        <v>2060</v>
      </c>
      <c r="F519" s="7"/>
      <c r="G519" s="7" t="s">
        <v>1763</v>
      </c>
      <c r="H519" s="26" t="s">
        <v>2061</v>
      </c>
      <c r="I519" s="7"/>
      <c r="K519" s="26" t="s">
        <v>4203</v>
      </c>
      <c r="L519" s="7">
        <v>-1000</v>
      </c>
      <c r="M519" s="7">
        <v>1000</v>
      </c>
      <c r="N519" s="3"/>
      <c r="O519" s="116">
        <f>VLOOKUP(E519,'Raw Data'!$B$7:$C$491,2,FALSE)</f>
        <v>0.36199999999999999</v>
      </c>
      <c r="P519" s="119"/>
      <c r="Q519" s="77">
        <v>450</v>
      </c>
      <c r="R519" s="85" t="s">
        <v>2060</v>
      </c>
      <c r="S519" s="85" t="s">
        <v>5685</v>
      </c>
      <c r="T519" s="85"/>
      <c r="U519" s="85"/>
      <c r="V519" s="85"/>
      <c r="W519" s="85"/>
      <c r="X519" s="85"/>
      <c r="Y519" s="85" t="s">
        <v>5846</v>
      </c>
      <c r="Z519" s="73" t="s">
        <v>3847</v>
      </c>
      <c r="AA519" s="40"/>
      <c r="AB519" s="78"/>
      <c r="AC519" s="41"/>
      <c r="AD519" s="46"/>
      <c r="AE519" s="47"/>
      <c r="AF519" s="3" t="s">
        <v>3847</v>
      </c>
      <c r="AG519" s="3"/>
      <c r="AM519" s="73"/>
      <c r="AP519" s="3"/>
      <c r="AY519" s="3"/>
    </row>
    <row r="520" spans="2:51" ht="32">
      <c r="B520" s="7" t="s">
        <v>2064</v>
      </c>
      <c r="C520" s="3" t="s">
        <v>1831</v>
      </c>
      <c r="D520" s="3" t="s">
        <v>3847</v>
      </c>
      <c r="E520" t="s">
        <v>2063</v>
      </c>
      <c r="F520" s="7"/>
      <c r="G520" s="7" t="s">
        <v>1763</v>
      </c>
      <c r="H520" s="26" t="s">
        <v>2065</v>
      </c>
      <c r="I520" s="7"/>
      <c r="K520" s="26" t="s">
        <v>4204</v>
      </c>
      <c r="L520" s="7">
        <v>-0.01</v>
      </c>
      <c r="M520" s="7">
        <v>0.01</v>
      </c>
      <c r="N520" s="3"/>
      <c r="O520" s="116">
        <f>VLOOKUP(E520,'Raw Data'!$B$7:$C$491,2,FALSE)</f>
        <v>0</v>
      </c>
      <c r="P520" s="119"/>
      <c r="Q520" s="77">
        <v>451</v>
      </c>
      <c r="R520" s="85" t="s">
        <v>2063</v>
      </c>
      <c r="S520" s="85" t="s">
        <v>5686</v>
      </c>
      <c r="T520" s="85"/>
      <c r="U520" s="85"/>
      <c r="V520" s="85"/>
      <c r="W520" s="85"/>
      <c r="X520" s="85"/>
      <c r="Y520" s="85" t="s">
        <v>5935</v>
      </c>
      <c r="Z520" s="73" t="s">
        <v>3847</v>
      </c>
      <c r="AA520" s="40"/>
      <c r="AB520" s="78"/>
      <c r="AC520" s="41"/>
      <c r="AD520" s="46"/>
      <c r="AE520" s="47"/>
      <c r="AF520" s="3" t="s">
        <v>3847</v>
      </c>
      <c r="AG520" s="3"/>
      <c r="AM520" s="73"/>
      <c r="AP520" s="3"/>
      <c r="AY520" s="3"/>
    </row>
    <row r="521" spans="2:51">
      <c r="B521" s="7" t="s">
        <v>2067</v>
      </c>
      <c r="C521" s="7" t="s">
        <v>1821</v>
      </c>
      <c r="D521" s="3" t="s">
        <v>3847</v>
      </c>
      <c r="E521" t="s">
        <v>2066</v>
      </c>
      <c r="F521" s="7"/>
      <c r="G521" s="7" t="s">
        <v>1763</v>
      </c>
      <c r="H521" s="26" t="s">
        <v>5874</v>
      </c>
      <c r="I521" s="7"/>
      <c r="K521" s="26" t="s">
        <v>4205</v>
      </c>
      <c r="L521" s="7">
        <v>-1000</v>
      </c>
      <c r="M521" s="7">
        <v>0</v>
      </c>
      <c r="N521" s="3"/>
      <c r="O521" s="116">
        <f>VLOOKUP(E521,'Raw Data'!$B$7:$C$491,2,FALSE)</f>
        <v>0</v>
      </c>
      <c r="P521" s="119"/>
      <c r="Q521" s="77">
        <v>452</v>
      </c>
      <c r="R521" s="85" t="s">
        <v>2066</v>
      </c>
      <c r="S521" s="85" t="s">
        <v>2068</v>
      </c>
      <c r="T521" s="85"/>
      <c r="U521" s="85"/>
      <c r="V521" s="85"/>
      <c r="W521" s="85"/>
      <c r="X521" s="85"/>
      <c r="Y521" s="85"/>
      <c r="Z521" s="73" t="s">
        <v>3847</v>
      </c>
      <c r="AA521" s="40"/>
      <c r="AB521" s="78"/>
      <c r="AC521" s="41"/>
      <c r="AD521" s="46"/>
      <c r="AE521" s="47"/>
      <c r="AF521" s="3" t="s">
        <v>3847</v>
      </c>
      <c r="AG521" s="3"/>
      <c r="AM521" s="73"/>
      <c r="AP521" s="3"/>
      <c r="AY521" s="3"/>
    </row>
    <row r="522" spans="2:51" ht="32">
      <c r="B522" s="7" t="s">
        <v>2071</v>
      </c>
      <c r="C522" s="7" t="s">
        <v>1822</v>
      </c>
      <c r="D522" s="3" t="s">
        <v>3847</v>
      </c>
      <c r="E522" t="s">
        <v>2070</v>
      </c>
      <c r="F522" s="7"/>
      <c r="G522" s="7" t="s">
        <v>1763</v>
      </c>
      <c r="H522" s="26" t="s">
        <v>2069</v>
      </c>
      <c r="I522" s="7"/>
      <c r="K522" s="26" t="s">
        <v>4206</v>
      </c>
      <c r="L522" s="7">
        <v>-1000</v>
      </c>
      <c r="M522" s="7">
        <v>0</v>
      </c>
      <c r="N522" s="3"/>
      <c r="O522" s="116">
        <f>VLOOKUP(E522,'Raw Data'!$B$7:$C$491,2,FALSE)</f>
        <v>0</v>
      </c>
      <c r="P522" s="119"/>
      <c r="Q522" s="77">
        <v>453</v>
      </c>
      <c r="R522" s="85" t="s">
        <v>2070</v>
      </c>
      <c r="S522" s="85" t="s">
        <v>5687</v>
      </c>
      <c r="T522" s="85"/>
      <c r="U522" s="85"/>
      <c r="V522" s="85"/>
      <c r="W522" s="85"/>
      <c r="X522" s="85"/>
      <c r="Y522" s="85"/>
      <c r="Z522" s="73" t="s">
        <v>3847</v>
      </c>
      <c r="AA522" s="40"/>
      <c r="AB522" s="78"/>
      <c r="AC522" s="41"/>
      <c r="AD522" s="46"/>
      <c r="AE522" s="47"/>
      <c r="AF522" s="3" t="s">
        <v>3847</v>
      </c>
      <c r="AG522" s="3"/>
      <c r="AM522" s="73"/>
      <c r="AP522" s="3"/>
      <c r="AY522" s="3"/>
    </row>
    <row r="523" spans="2:51">
      <c r="B523" s="7" t="s">
        <v>2074</v>
      </c>
      <c r="C523" s="7" t="s">
        <v>1824</v>
      </c>
      <c r="D523" s="3" t="s">
        <v>3847</v>
      </c>
      <c r="E523" t="s">
        <v>2073</v>
      </c>
      <c r="F523" s="7"/>
      <c r="G523" s="7" t="s">
        <v>1763</v>
      </c>
      <c r="H523" s="26" t="s">
        <v>2072</v>
      </c>
      <c r="I523" s="7"/>
      <c r="K523" s="26" t="s">
        <v>4207</v>
      </c>
      <c r="L523" s="7">
        <v>-1000</v>
      </c>
      <c r="M523" s="7">
        <v>0</v>
      </c>
      <c r="N523" s="3"/>
      <c r="O523" s="116">
        <f>VLOOKUP(E523,'Raw Data'!$B$7:$C$491,2,FALSE)</f>
        <v>0</v>
      </c>
      <c r="P523" s="119"/>
      <c r="Q523" s="77">
        <v>454</v>
      </c>
      <c r="R523" s="85" t="s">
        <v>2073</v>
      </c>
      <c r="S523" s="85" t="s">
        <v>5688</v>
      </c>
      <c r="T523" s="85"/>
      <c r="U523" s="85"/>
      <c r="V523" s="85"/>
      <c r="W523" s="85"/>
      <c r="X523" s="85"/>
      <c r="Y523" s="85"/>
      <c r="Z523" s="73" t="s">
        <v>3847</v>
      </c>
      <c r="AA523" s="40"/>
      <c r="AB523" s="78"/>
      <c r="AC523" s="41"/>
      <c r="AD523" s="46"/>
      <c r="AE523" s="47"/>
      <c r="AF523" s="3" t="s">
        <v>3847</v>
      </c>
      <c r="AG523" s="3"/>
      <c r="AM523" s="73"/>
      <c r="AP523" s="3"/>
      <c r="AY523" s="3"/>
    </row>
    <row r="524" spans="2:51">
      <c r="B524" s="7" t="s">
        <v>2076</v>
      </c>
      <c r="C524" s="7" t="s">
        <v>1792</v>
      </c>
      <c r="D524" s="3" t="s">
        <v>3847</v>
      </c>
      <c r="E524" t="s">
        <v>2075</v>
      </c>
      <c r="F524" s="7"/>
      <c r="G524" s="7" t="s">
        <v>1763</v>
      </c>
      <c r="H524" s="26" t="s">
        <v>2059</v>
      </c>
      <c r="I524" s="7"/>
      <c r="K524" s="26" t="s">
        <v>4208</v>
      </c>
      <c r="L524" s="7">
        <v>-1000</v>
      </c>
      <c r="M524" s="7">
        <v>0</v>
      </c>
      <c r="N524" s="3"/>
      <c r="O524" s="116">
        <f>VLOOKUP(E524,'Raw Data'!$B$7:$C$491,2,FALSE)</f>
        <v>0</v>
      </c>
      <c r="P524" s="119"/>
      <c r="Q524" s="77">
        <v>455</v>
      </c>
      <c r="R524" s="85" t="s">
        <v>2075</v>
      </c>
      <c r="S524" s="85" t="s">
        <v>5689</v>
      </c>
      <c r="T524" s="85"/>
      <c r="U524" s="85"/>
      <c r="V524" s="85"/>
      <c r="W524" s="85"/>
      <c r="X524" s="85"/>
      <c r="Y524" s="85"/>
      <c r="Z524" s="73" t="s">
        <v>3847</v>
      </c>
      <c r="AA524" s="40"/>
      <c r="AB524" s="78"/>
      <c r="AC524" s="41"/>
      <c r="AD524" s="46"/>
      <c r="AE524" s="47"/>
      <c r="AF524" s="3" t="s">
        <v>3847</v>
      </c>
      <c r="AG524" s="3"/>
      <c r="AM524" s="73"/>
      <c r="AP524" s="3"/>
      <c r="AY524" s="3"/>
    </row>
    <row r="525" spans="2:51">
      <c r="B525" s="7" t="s">
        <v>2077</v>
      </c>
      <c r="C525" s="7" t="s">
        <v>1791</v>
      </c>
      <c r="D525" s="3" t="s">
        <v>3847</v>
      </c>
      <c r="E525" t="s">
        <v>4401</v>
      </c>
      <c r="F525" s="7"/>
      <c r="G525" s="7" t="s">
        <v>1763</v>
      </c>
      <c r="H525" s="26" t="s">
        <v>2078</v>
      </c>
      <c r="I525" s="7"/>
      <c r="K525" s="26" t="s">
        <v>4209</v>
      </c>
      <c r="L525" s="7">
        <v>-1000</v>
      </c>
      <c r="M525" s="7">
        <v>0</v>
      </c>
      <c r="N525" s="3"/>
      <c r="O525" s="116">
        <f>VLOOKUP(E525,'Raw Data'!$B$7:$C$491,2,FALSE)</f>
        <v>0</v>
      </c>
      <c r="P525" s="119"/>
      <c r="Q525" s="77">
        <v>456</v>
      </c>
      <c r="R525" s="85" t="s">
        <v>354</v>
      </c>
      <c r="S525" s="85" t="s">
        <v>354</v>
      </c>
      <c r="T525" s="85"/>
      <c r="U525" s="85"/>
      <c r="V525" s="85"/>
      <c r="W525" s="85"/>
      <c r="X525" s="85"/>
      <c r="Y525" s="85"/>
      <c r="Z525" s="73" t="s">
        <v>3847</v>
      </c>
      <c r="AA525" s="40"/>
      <c r="AB525" s="78"/>
      <c r="AC525" s="41"/>
      <c r="AD525" s="46"/>
      <c r="AE525" s="47"/>
      <c r="AF525" s="3" t="s">
        <v>3847</v>
      </c>
      <c r="AG525" s="3"/>
      <c r="AM525" s="73"/>
      <c r="AP525" s="3"/>
      <c r="AY525" s="3"/>
    </row>
    <row r="526" spans="2:51" ht="32">
      <c r="B526" s="7" t="s">
        <v>2081</v>
      </c>
      <c r="C526" s="7" t="s">
        <v>1797</v>
      </c>
      <c r="D526" s="3" t="s">
        <v>3847</v>
      </c>
      <c r="E526" t="s">
        <v>2080</v>
      </c>
      <c r="F526" s="7"/>
      <c r="G526" s="7" t="s">
        <v>1763</v>
      </c>
      <c r="H526" s="26" t="s">
        <v>2079</v>
      </c>
      <c r="I526" s="7"/>
      <c r="K526" s="26" t="s">
        <v>4210</v>
      </c>
      <c r="L526" s="7">
        <v>-1000</v>
      </c>
      <c r="M526" s="7">
        <v>0</v>
      </c>
      <c r="N526" s="3"/>
      <c r="O526" s="116">
        <f>VLOOKUP(E526,'Raw Data'!$B$7:$C$491,2,FALSE)</f>
        <v>-7.0000000000000001E-3</v>
      </c>
      <c r="P526" s="119"/>
      <c r="Q526" s="77">
        <v>457</v>
      </c>
      <c r="R526" s="85" t="s">
        <v>2080</v>
      </c>
      <c r="S526" s="85" t="s">
        <v>5690</v>
      </c>
      <c r="T526" s="85"/>
      <c r="U526" s="85"/>
      <c r="V526" s="85"/>
      <c r="W526" s="85"/>
      <c r="X526" s="85"/>
      <c r="Y526" s="85"/>
      <c r="Z526" s="73" t="s">
        <v>3847</v>
      </c>
      <c r="AA526" s="40"/>
      <c r="AB526" s="78"/>
      <c r="AC526" s="41"/>
      <c r="AD526" s="46"/>
      <c r="AE526" s="47"/>
      <c r="AF526" s="3" t="s">
        <v>3847</v>
      </c>
      <c r="AG526" s="3"/>
      <c r="AM526" s="73"/>
      <c r="AP526" s="3"/>
      <c r="AY526" s="3"/>
    </row>
    <row r="527" spans="2:51">
      <c r="B527" s="7" t="s">
        <v>2085</v>
      </c>
      <c r="C527" s="3" t="s">
        <v>1810</v>
      </c>
      <c r="D527" s="3" t="s">
        <v>3847</v>
      </c>
      <c r="E527" t="s">
        <v>2082</v>
      </c>
      <c r="F527" s="7"/>
      <c r="G527" s="7" t="s">
        <v>1763</v>
      </c>
      <c r="H527" s="26" t="s">
        <v>2084</v>
      </c>
      <c r="I527" s="7"/>
      <c r="K527" s="26" t="s">
        <v>4211</v>
      </c>
      <c r="L527" s="7">
        <v>-1000</v>
      </c>
      <c r="M527" s="7">
        <v>0</v>
      </c>
      <c r="N527" s="3"/>
      <c r="O527" s="116">
        <f>VLOOKUP(E527,'Raw Data'!$B$7:$C$491,2,FALSE)</f>
        <v>0</v>
      </c>
      <c r="P527" s="119"/>
      <c r="Q527" s="77">
        <v>458</v>
      </c>
      <c r="R527" s="85" t="s">
        <v>2082</v>
      </c>
      <c r="S527" s="85" t="s">
        <v>2083</v>
      </c>
      <c r="T527" s="85"/>
      <c r="U527" s="85"/>
      <c r="V527" s="85"/>
      <c r="W527" s="85"/>
      <c r="X527" s="85"/>
      <c r="Y527" s="85"/>
      <c r="Z527" s="73" t="s">
        <v>3847</v>
      </c>
      <c r="AA527" s="40"/>
      <c r="AB527" s="78"/>
      <c r="AC527" s="41"/>
      <c r="AD527" s="46"/>
      <c r="AE527" s="47"/>
      <c r="AF527" s="3" t="s">
        <v>3847</v>
      </c>
      <c r="AG527" s="3"/>
      <c r="AM527" s="73"/>
      <c r="AP527" s="3"/>
      <c r="AY527" s="3"/>
    </row>
    <row r="528" spans="2:51">
      <c r="B528" s="7" t="s">
        <v>2088</v>
      </c>
      <c r="C528" s="7" t="s">
        <v>2086</v>
      </c>
      <c r="D528" s="3" t="s">
        <v>3847</v>
      </c>
      <c r="E528" t="s">
        <v>4402</v>
      </c>
      <c r="F528" s="7"/>
      <c r="G528" s="7" t="s">
        <v>1763</v>
      </c>
      <c r="H528" s="26" t="s">
        <v>2087</v>
      </c>
      <c r="I528" s="7"/>
      <c r="K528" s="26" t="s">
        <v>4212</v>
      </c>
      <c r="L528" s="7">
        <v>-1000</v>
      </c>
      <c r="M528" s="7">
        <v>0</v>
      </c>
      <c r="N528" s="3"/>
      <c r="O528" s="116">
        <f>VLOOKUP(E528,'Raw Data'!$B$7:$C$491,2,FALSE)</f>
        <v>0</v>
      </c>
      <c r="P528" s="119"/>
      <c r="Q528" s="77">
        <v>459</v>
      </c>
      <c r="R528" s="85" t="s">
        <v>354</v>
      </c>
      <c r="S528" s="85" t="s">
        <v>354</v>
      </c>
      <c r="T528" s="85"/>
      <c r="U528" s="85"/>
      <c r="V528" s="85"/>
      <c r="W528" s="85"/>
      <c r="X528" s="85"/>
      <c r="Y528" s="85"/>
      <c r="Z528" s="73" t="s">
        <v>3847</v>
      </c>
      <c r="AA528" s="40"/>
      <c r="AB528" s="78"/>
      <c r="AC528" s="41"/>
      <c r="AD528" s="46"/>
      <c r="AE528" s="47"/>
      <c r="AF528" s="3" t="s">
        <v>3847</v>
      </c>
      <c r="AG528" s="3"/>
      <c r="AM528" s="73"/>
      <c r="AP528" s="3"/>
      <c r="AY528" s="3"/>
    </row>
    <row r="529" spans="2:51">
      <c r="B529" s="7" t="s">
        <v>2090</v>
      </c>
      <c r="C529" s="7" t="s">
        <v>1790</v>
      </c>
      <c r="D529" s="3" t="s">
        <v>3847</v>
      </c>
      <c r="E529" t="s">
        <v>2089</v>
      </c>
      <c r="F529" s="7"/>
      <c r="G529" s="7" t="s">
        <v>1763</v>
      </c>
      <c r="H529" s="26" t="s">
        <v>2091</v>
      </c>
      <c r="I529" s="7"/>
      <c r="K529" s="26" t="s">
        <v>4213</v>
      </c>
      <c r="L529" s="7">
        <v>-1000</v>
      </c>
      <c r="M529" s="7">
        <v>0</v>
      </c>
      <c r="N529" s="3"/>
      <c r="O529" s="116">
        <f>VLOOKUP(E529,'Raw Data'!$B$7:$C$491,2,FALSE)</f>
        <v>0</v>
      </c>
      <c r="P529" s="119"/>
      <c r="Q529" s="77">
        <v>460</v>
      </c>
      <c r="R529" s="85" t="s">
        <v>2089</v>
      </c>
      <c r="S529" s="85" t="s">
        <v>5691</v>
      </c>
      <c r="T529" s="85"/>
      <c r="U529" s="85"/>
      <c r="V529" s="85"/>
      <c r="W529" s="85"/>
      <c r="X529" s="85"/>
      <c r="Y529" s="85"/>
      <c r="Z529" s="73" t="s">
        <v>3847</v>
      </c>
      <c r="AA529" s="40"/>
      <c r="AB529" s="78"/>
      <c r="AC529" s="41"/>
      <c r="AD529" s="46"/>
      <c r="AE529" s="47"/>
      <c r="AF529" s="3" t="s">
        <v>3847</v>
      </c>
      <c r="AG529" s="3"/>
      <c r="AM529" s="73"/>
      <c r="AP529" s="3"/>
      <c r="AY529" s="3"/>
    </row>
    <row r="530" spans="2:51">
      <c r="B530" s="7" t="s">
        <v>2093</v>
      </c>
      <c r="C530" s="7" t="s">
        <v>1794</v>
      </c>
      <c r="D530" s="3" t="s">
        <v>3847</v>
      </c>
      <c r="E530" t="s">
        <v>4403</v>
      </c>
      <c r="F530" s="7"/>
      <c r="G530" s="7" t="s">
        <v>1763</v>
      </c>
      <c r="H530" s="26" t="s">
        <v>2092</v>
      </c>
      <c r="I530" s="7"/>
      <c r="K530" s="26" t="s">
        <v>4214</v>
      </c>
      <c r="L530" s="7">
        <v>-1000</v>
      </c>
      <c r="M530" s="7">
        <v>0</v>
      </c>
      <c r="N530" s="3"/>
      <c r="O530" s="116">
        <f>VLOOKUP(E530,'Raw Data'!$B$7:$C$491,2,FALSE)</f>
        <v>0</v>
      </c>
      <c r="P530" s="119"/>
      <c r="Q530" s="77">
        <v>461</v>
      </c>
      <c r="R530" s="85" t="s">
        <v>354</v>
      </c>
      <c r="S530" s="85" t="s">
        <v>354</v>
      </c>
      <c r="T530" s="85"/>
      <c r="U530" s="85"/>
      <c r="V530" s="85"/>
      <c r="W530" s="85"/>
      <c r="X530" s="85"/>
      <c r="Y530" s="85"/>
      <c r="Z530" s="73" t="s">
        <v>3847</v>
      </c>
      <c r="AA530" s="40"/>
      <c r="AB530" s="78"/>
      <c r="AC530" s="41"/>
      <c r="AD530" s="46"/>
      <c r="AE530" s="47"/>
      <c r="AF530" s="3" t="s">
        <v>3847</v>
      </c>
      <c r="AG530" s="3"/>
      <c r="AM530" s="73"/>
      <c r="AP530" s="3"/>
      <c r="AY530" s="3"/>
    </row>
    <row r="531" spans="2:51">
      <c r="B531" s="7" t="s">
        <v>2095</v>
      </c>
      <c r="C531" s="7" t="s">
        <v>1799</v>
      </c>
      <c r="D531" s="3" t="s">
        <v>3847</v>
      </c>
      <c r="E531" t="s">
        <v>4404</v>
      </c>
      <c r="F531" s="7"/>
      <c r="G531" s="7" t="s">
        <v>1763</v>
      </c>
      <c r="H531" s="26" t="s">
        <v>2094</v>
      </c>
      <c r="I531" s="7"/>
      <c r="K531" s="26" t="s">
        <v>4215</v>
      </c>
      <c r="L531" s="7">
        <v>-1000</v>
      </c>
      <c r="M531" s="7">
        <v>0</v>
      </c>
      <c r="N531" s="3"/>
      <c r="O531" s="116">
        <f>VLOOKUP(E531,'Raw Data'!$B$7:$C$491,2,FALSE)</f>
        <v>0</v>
      </c>
      <c r="P531" s="119"/>
      <c r="Q531" s="77">
        <v>462</v>
      </c>
      <c r="R531" s="85" t="s">
        <v>354</v>
      </c>
      <c r="S531" s="85" t="s">
        <v>354</v>
      </c>
      <c r="T531" s="85"/>
      <c r="U531" s="85"/>
      <c r="V531" s="85"/>
      <c r="W531" s="85"/>
      <c r="X531" s="85"/>
      <c r="Y531" s="85"/>
      <c r="Z531" s="73" t="s">
        <v>3847</v>
      </c>
      <c r="AA531" s="40"/>
      <c r="AB531" s="78"/>
      <c r="AC531" s="41"/>
      <c r="AD531" s="46"/>
      <c r="AE531" s="47"/>
      <c r="AF531" s="3" t="s">
        <v>3847</v>
      </c>
      <c r="AG531" s="3"/>
      <c r="AM531" s="73"/>
      <c r="AP531" s="3"/>
      <c r="AY531" s="3"/>
    </row>
    <row r="532" spans="2:51">
      <c r="B532" s="7" t="s">
        <v>2097</v>
      </c>
      <c r="C532" s="3" t="s">
        <v>1838</v>
      </c>
      <c r="D532" s="3" t="s">
        <v>3847</v>
      </c>
      <c r="E532" t="s">
        <v>4405</v>
      </c>
      <c r="F532" s="7"/>
      <c r="G532" s="7" t="s">
        <v>1763</v>
      </c>
      <c r="H532" s="32" t="s">
        <v>2096</v>
      </c>
      <c r="I532" s="7"/>
      <c r="K532" s="26" t="s">
        <v>4216</v>
      </c>
      <c r="L532" s="7">
        <v>-1000</v>
      </c>
      <c r="M532" s="7">
        <v>0</v>
      </c>
      <c r="N532" s="3"/>
      <c r="O532" s="116">
        <f>VLOOKUP(E532,'Raw Data'!$B$7:$C$491,2,FALSE)</f>
        <v>0</v>
      </c>
      <c r="P532" s="119"/>
      <c r="Q532" s="77">
        <v>463</v>
      </c>
      <c r="R532" s="85" t="s">
        <v>354</v>
      </c>
      <c r="S532" s="85" t="s">
        <v>354</v>
      </c>
      <c r="T532" s="85"/>
      <c r="U532" s="85"/>
      <c r="V532" s="85"/>
      <c r="W532" s="85"/>
      <c r="X532" s="85"/>
      <c r="Y532" s="85"/>
      <c r="Z532" s="73" t="s">
        <v>3847</v>
      </c>
      <c r="AA532" s="40"/>
      <c r="AB532" s="78"/>
      <c r="AC532" s="41"/>
      <c r="AD532" s="46"/>
      <c r="AE532" s="47"/>
      <c r="AF532" s="3" t="s">
        <v>3847</v>
      </c>
      <c r="AG532" s="3"/>
      <c r="AM532" s="73"/>
      <c r="AP532" s="3"/>
      <c r="AY532" s="3"/>
    </row>
    <row r="533" spans="2:51">
      <c r="B533" s="18"/>
      <c r="C533" s="18"/>
      <c r="D533" s="3" t="s">
        <v>3847</v>
      </c>
      <c r="E533" s="1"/>
      <c r="F533" s="18"/>
      <c r="G533" s="18"/>
      <c r="H533" s="27"/>
      <c r="I533" s="18"/>
      <c r="K533" s="27"/>
      <c r="L533" s="18"/>
      <c r="M533" s="18"/>
      <c r="N533" s="3"/>
      <c r="O533" s="118"/>
      <c r="P533" s="119"/>
      <c r="Q533" s="52"/>
      <c r="R533" s="87"/>
      <c r="S533" s="87"/>
      <c r="T533" s="87"/>
      <c r="U533" s="87"/>
      <c r="V533" s="87"/>
      <c r="W533" s="87"/>
      <c r="X533" s="87"/>
      <c r="Y533" s="87"/>
      <c r="Z533" s="73" t="s">
        <v>3847</v>
      </c>
      <c r="AA533" s="43"/>
      <c r="AB533" s="79"/>
      <c r="AC533" s="44"/>
      <c r="AD533" s="50"/>
      <c r="AE533" s="51"/>
      <c r="AF533" s="3" t="s">
        <v>3847</v>
      </c>
      <c r="AG533" s="3"/>
      <c r="AM533" s="73"/>
      <c r="AP533" s="3"/>
      <c r="AY533" s="3"/>
    </row>
    <row r="534" spans="2:51">
      <c r="B534" s="7" t="s">
        <v>2540</v>
      </c>
      <c r="C534" s="7" t="s">
        <v>2541</v>
      </c>
      <c r="D534" s="3" t="s">
        <v>3847</v>
      </c>
      <c r="E534" t="s">
        <v>2539</v>
      </c>
      <c r="F534" s="7"/>
      <c r="G534" s="7" t="s">
        <v>1829</v>
      </c>
      <c r="H534" s="26" t="s">
        <v>2541</v>
      </c>
      <c r="I534" s="7"/>
      <c r="K534" s="26" t="s">
        <v>4217</v>
      </c>
      <c r="L534" s="3">
        <v>0</v>
      </c>
      <c r="M534" s="3">
        <v>0</v>
      </c>
      <c r="N534" s="3"/>
      <c r="O534" s="116">
        <f>VLOOKUP(E534,'Raw Data'!$B$7:$C$491,2,FALSE)</f>
        <v>0</v>
      </c>
      <c r="P534" s="119"/>
      <c r="Q534" s="77">
        <v>464</v>
      </c>
      <c r="R534" s="85" t="s">
        <v>2539</v>
      </c>
      <c r="S534" s="85" t="s">
        <v>5692</v>
      </c>
      <c r="T534" s="85"/>
      <c r="U534" s="85"/>
      <c r="V534" s="85"/>
      <c r="W534" s="85"/>
      <c r="X534" s="85"/>
      <c r="Y534" s="85"/>
      <c r="Z534" s="73" t="s">
        <v>3847</v>
      </c>
      <c r="AA534" s="40"/>
      <c r="AB534" s="78"/>
      <c r="AC534" s="41"/>
      <c r="AD534" s="46"/>
      <c r="AE534" s="47"/>
      <c r="AF534" s="3" t="s">
        <v>3847</v>
      </c>
      <c r="AG534" s="3"/>
      <c r="AM534" s="73"/>
      <c r="AP534" s="3"/>
      <c r="AY534" s="3"/>
    </row>
    <row r="535" spans="2:51">
      <c r="B535" s="7" t="s">
        <v>2101</v>
      </c>
      <c r="C535" s="7" t="s">
        <v>1770</v>
      </c>
      <c r="D535" s="3" t="s">
        <v>3847</v>
      </c>
      <c r="E535" t="s">
        <v>2100</v>
      </c>
      <c r="F535" s="7"/>
      <c r="G535" s="7" t="s">
        <v>1829</v>
      </c>
      <c r="H535" s="26" t="s">
        <v>2098</v>
      </c>
      <c r="I535" s="7"/>
      <c r="K535" s="26" t="s">
        <v>4218</v>
      </c>
      <c r="L535" s="7">
        <v>-1000</v>
      </c>
      <c r="M535" s="7">
        <v>1000</v>
      </c>
      <c r="N535" s="3"/>
      <c r="O535" s="116">
        <f>VLOOKUP(E535,'Raw Data'!$B$7:$C$491,2,FALSE)</f>
        <v>0</v>
      </c>
      <c r="P535" s="119"/>
      <c r="Q535" s="77">
        <v>465</v>
      </c>
      <c r="R535" s="85" t="s">
        <v>2100</v>
      </c>
      <c r="S535" s="85" t="s">
        <v>2099</v>
      </c>
      <c r="T535" s="85"/>
      <c r="U535" s="85"/>
      <c r="V535" s="85"/>
      <c r="W535" s="85"/>
      <c r="X535" s="85"/>
      <c r="Y535" s="85"/>
      <c r="Z535" s="73" t="s">
        <v>3847</v>
      </c>
      <c r="AA535" s="40"/>
      <c r="AB535" s="78"/>
      <c r="AC535" s="41"/>
      <c r="AD535" s="46"/>
      <c r="AE535" s="47"/>
      <c r="AF535" s="3" t="s">
        <v>3847</v>
      </c>
      <c r="AG535" s="3"/>
      <c r="AM535" s="73"/>
      <c r="AP535" s="3"/>
      <c r="AY535" s="3"/>
    </row>
    <row r="536" spans="2:51">
      <c r="B536" s="7" t="s">
        <v>2104</v>
      </c>
      <c r="C536" s="7" t="s">
        <v>1796</v>
      </c>
      <c r="D536" s="3" t="s">
        <v>3847</v>
      </c>
      <c r="E536" t="s">
        <v>2102</v>
      </c>
      <c r="F536" s="7"/>
      <c r="G536" s="7" t="s">
        <v>1829</v>
      </c>
      <c r="H536" s="26" t="s">
        <v>2103</v>
      </c>
      <c r="I536" s="7"/>
      <c r="K536" s="26" t="s">
        <v>4219</v>
      </c>
      <c r="L536" s="7">
        <v>-1000</v>
      </c>
      <c r="M536" s="7">
        <v>1000</v>
      </c>
      <c r="N536" s="3"/>
      <c r="O536" s="116">
        <f>VLOOKUP(E536,'Raw Data'!$B$7:$C$491,2,FALSE)</f>
        <v>-15.026400000000001</v>
      </c>
      <c r="P536" s="119"/>
      <c r="Q536" s="77">
        <v>466</v>
      </c>
      <c r="R536" s="85" t="s">
        <v>2102</v>
      </c>
      <c r="S536" s="85" t="s">
        <v>5693</v>
      </c>
      <c r="T536" s="85"/>
      <c r="U536" s="85"/>
      <c r="V536" s="85"/>
      <c r="W536" s="85"/>
      <c r="X536" s="85"/>
      <c r="Y536" s="85"/>
      <c r="Z536" s="73" t="s">
        <v>3847</v>
      </c>
      <c r="AA536" s="40"/>
      <c r="AB536" s="78"/>
      <c r="AC536" s="41"/>
      <c r="AD536" s="46"/>
      <c r="AE536" s="47"/>
      <c r="AF536" s="3" t="s">
        <v>3847</v>
      </c>
      <c r="AG536" s="3"/>
      <c r="AM536" s="73"/>
      <c r="AP536" s="3"/>
      <c r="AY536" s="3"/>
    </row>
    <row r="537" spans="2:51">
      <c r="B537" s="7" t="s">
        <v>2106</v>
      </c>
      <c r="C537" s="7" t="s">
        <v>1818</v>
      </c>
      <c r="D537" s="3" t="s">
        <v>3847</v>
      </c>
      <c r="E537" t="s">
        <v>4406</v>
      </c>
      <c r="F537" s="7"/>
      <c r="G537" s="7" t="s">
        <v>1829</v>
      </c>
      <c r="H537" s="26" t="s">
        <v>2117</v>
      </c>
      <c r="I537" s="7"/>
      <c r="K537" s="32" t="s">
        <v>4220</v>
      </c>
      <c r="L537" s="3">
        <v>-1000</v>
      </c>
      <c r="M537" s="3">
        <v>1000</v>
      </c>
      <c r="N537" s="3"/>
      <c r="O537" s="116">
        <f>VLOOKUP(E537,'Raw Data'!$B$7:$C$491,2,FALSE)</f>
        <v>2.5687000000000002</v>
      </c>
      <c r="P537" s="119"/>
      <c r="Q537" s="77">
        <v>467</v>
      </c>
      <c r="R537" s="85" t="s">
        <v>354</v>
      </c>
      <c r="S537" s="85" t="s">
        <v>354</v>
      </c>
      <c r="T537" s="85"/>
      <c r="U537" s="85"/>
      <c r="V537" s="85"/>
      <c r="W537" s="85"/>
      <c r="X537" s="85"/>
      <c r="Y537" s="85"/>
      <c r="Z537" s="73" t="s">
        <v>3847</v>
      </c>
      <c r="AA537" s="40"/>
      <c r="AB537" s="78"/>
      <c r="AC537" s="41"/>
      <c r="AD537" s="46"/>
      <c r="AE537" s="47"/>
      <c r="AF537" s="3" t="s">
        <v>3847</v>
      </c>
      <c r="AG537" s="3"/>
      <c r="AM537" s="73"/>
      <c r="AP537" s="3"/>
      <c r="AY537" s="3"/>
    </row>
    <row r="538" spans="2:51">
      <c r="B538" s="7" t="s">
        <v>2105</v>
      </c>
      <c r="C538" s="7" t="s">
        <v>1819</v>
      </c>
      <c r="D538" s="3" t="s">
        <v>3847</v>
      </c>
      <c r="E538" t="s">
        <v>4407</v>
      </c>
      <c r="F538" s="7"/>
      <c r="G538" s="7" t="s">
        <v>1829</v>
      </c>
      <c r="H538" s="26" t="s">
        <v>2118</v>
      </c>
      <c r="I538" s="7"/>
      <c r="K538" s="32" t="s">
        <v>4221</v>
      </c>
      <c r="L538" s="3">
        <v>-1000</v>
      </c>
      <c r="M538" s="3">
        <v>1000</v>
      </c>
      <c r="N538" s="3"/>
      <c r="O538" s="116">
        <f>VLOOKUP(E538,'Raw Data'!$B$7:$C$491,2,FALSE)</f>
        <v>-1.9023000000000001</v>
      </c>
      <c r="P538" s="119"/>
      <c r="Q538" s="77">
        <v>468</v>
      </c>
      <c r="R538" s="85" t="s">
        <v>354</v>
      </c>
      <c r="S538" s="85" t="s">
        <v>354</v>
      </c>
      <c r="T538" s="85"/>
      <c r="U538" s="85"/>
      <c r="V538" s="85"/>
      <c r="W538" s="85"/>
      <c r="X538" s="85"/>
      <c r="Y538" s="85"/>
      <c r="Z538" s="73" t="s">
        <v>3847</v>
      </c>
      <c r="AA538" s="40"/>
      <c r="AB538" s="78"/>
      <c r="AC538" s="41"/>
      <c r="AD538" s="46"/>
      <c r="AE538" s="47"/>
      <c r="AF538" s="3" t="s">
        <v>3847</v>
      </c>
      <c r="AG538" s="3"/>
      <c r="AM538" s="73"/>
      <c r="AP538" s="3"/>
      <c r="AY538" s="3"/>
    </row>
    <row r="539" spans="2:51">
      <c r="B539" s="7" t="s">
        <v>2107</v>
      </c>
      <c r="C539" s="7" t="s">
        <v>1787</v>
      </c>
      <c r="D539" s="3" t="s">
        <v>3847</v>
      </c>
      <c r="E539" t="s">
        <v>4408</v>
      </c>
      <c r="F539" s="7"/>
      <c r="G539" s="7" t="s">
        <v>1829</v>
      </c>
      <c r="H539" s="26" t="s">
        <v>1787</v>
      </c>
      <c r="I539" s="7"/>
      <c r="K539" s="26" t="s">
        <v>4222</v>
      </c>
      <c r="L539" s="7">
        <v>-1000</v>
      </c>
      <c r="M539" s="7">
        <v>1000</v>
      </c>
      <c r="N539" s="3"/>
      <c r="O539" s="116">
        <f>VLOOKUP(E539,'Raw Data'!$B$7:$C$491,2,FALSE)</f>
        <v>1E-3</v>
      </c>
      <c r="P539" s="119"/>
      <c r="Q539" s="77">
        <v>469</v>
      </c>
      <c r="R539" s="85" t="s">
        <v>354</v>
      </c>
      <c r="S539" s="85" t="s">
        <v>354</v>
      </c>
      <c r="T539" s="85"/>
      <c r="U539" s="85"/>
      <c r="V539" s="85"/>
      <c r="W539" s="85"/>
      <c r="X539" s="85"/>
      <c r="Y539" s="85"/>
      <c r="Z539" s="73" t="s">
        <v>3847</v>
      </c>
      <c r="AA539" s="40"/>
      <c r="AB539" s="78"/>
      <c r="AC539" s="41"/>
      <c r="AD539" s="46"/>
      <c r="AE539" s="47"/>
      <c r="AF539" s="3" t="s">
        <v>3847</v>
      </c>
      <c r="AG539" s="3"/>
      <c r="AM539" s="73"/>
      <c r="AP539" s="3"/>
      <c r="AY539" s="3"/>
    </row>
    <row r="540" spans="2:51">
      <c r="B540" s="7" t="s">
        <v>2108</v>
      </c>
      <c r="C540" s="7" t="s">
        <v>1788</v>
      </c>
      <c r="D540" s="3" t="s">
        <v>3847</v>
      </c>
      <c r="E540" t="s">
        <v>4409</v>
      </c>
      <c r="F540" s="7"/>
      <c r="G540" s="7" t="s">
        <v>1829</v>
      </c>
      <c r="H540" s="26" t="s">
        <v>1788</v>
      </c>
      <c r="I540" s="7"/>
      <c r="K540" s="26" t="s">
        <v>4223</v>
      </c>
      <c r="L540" s="7">
        <v>-1000</v>
      </c>
      <c r="M540" s="7">
        <v>1000</v>
      </c>
      <c r="N540" s="3"/>
      <c r="O540" s="116">
        <f>VLOOKUP(E540,'Raw Data'!$B$7:$C$491,2,FALSE)</f>
        <v>-1E-3</v>
      </c>
      <c r="P540" s="119"/>
      <c r="Q540" s="77">
        <v>470</v>
      </c>
      <c r="R540" s="85" t="s">
        <v>354</v>
      </c>
      <c r="S540" s="85" t="s">
        <v>354</v>
      </c>
      <c r="T540" s="85"/>
      <c r="U540" s="85"/>
      <c r="V540" s="85"/>
      <c r="W540" s="85"/>
      <c r="X540" s="85"/>
      <c r="Y540" s="85"/>
      <c r="Z540" s="73" t="s">
        <v>3847</v>
      </c>
      <c r="AA540" s="40"/>
      <c r="AB540" s="78"/>
      <c r="AC540" s="41"/>
      <c r="AD540" s="46"/>
      <c r="AE540" s="47"/>
      <c r="AF540" s="3" t="s">
        <v>3847</v>
      </c>
      <c r="AG540" s="3"/>
      <c r="AM540" s="73"/>
      <c r="AP540" s="3"/>
      <c r="AY540" s="3"/>
    </row>
    <row r="541" spans="2:51">
      <c r="B541" s="7" t="s">
        <v>2112</v>
      </c>
      <c r="C541" s="3" t="s">
        <v>1813</v>
      </c>
      <c r="D541" s="3" t="s">
        <v>3847</v>
      </c>
      <c r="E541" t="s">
        <v>2111</v>
      </c>
      <c r="F541" s="7"/>
      <c r="G541" s="7" t="s">
        <v>1829</v>
      </c>
      <c r="H541" s="26" t="s">
        <v>2116</v>
      </c>
      <c r="I541" s="7"/>
      <c r="K541" s="26" t="s">
        <v>4224</v>
      </c>
      <c r="L541" s="7">
        <v>-1000</v>
      </c>
      <c r="M541" s="7">
        <v>1000</v>
      </c>
      <c r="N541" s="3"/>
      <c r="O541" s="116">
        <f>VLOOKUP(E541,'Raw Data'!$B$7:$C$491,2,FALSE)</f>
        <v>0</v>
      </c>
      <c r="P541" s="119"/>
      <c r="Q541" s="77">
        <v>471</v>
      </c>
      <c r="R541" s="85" t="s">
        <v>2111</v>
      </c>
      <c r="S541" s="85" t="s">
        <v>5694</v>
      </c>
      <c r="T541" s="85"/>
      <c r="U541" s="85"/>
      <c r="V541" s="85"/>
      <c r="W541" s="85"/>
      <c r="X541" s="85"/>
      <c r="Y541" s="85"/>
      <c r="Z541" s="73" t="s">
        <v>3847</v>
      </c>
      <c r="AA541" s="40"/>
      <c r="AB541" s="78"/>
      <c r="AC541" s="41"/>
      <c r="AD541" s="46"/>
      <c r="AE541" s="47"/>
      <c r="AF541" s="3" t="s">
        <v>3847</v>
      </c>
      <c r="AG541" s="3"/>
      <c r="AM541" s="73"/>
      <c r="AP541" s="3"/>
      <c r="AY541" s="3"/>
    </row>
    <row r="542" spans="2:51" ht="32">
      <c r="B542" s="7" t="s">
        <v>2114</v>
      </c>
      <c r="C542" s="3" t="s">
        <v>1864</v>
      </c>
      <c r="D542" s="3" t="s">
        <v>3847</v>
      </c>
      <c r="E542" t="s">
        <v>2113</v>
      </c>
      <c r="F542" s="7"/>
      <c r="G542" s="7" t="s">
        <v>1829</v>
      </c>
      <c r="H542" s="26" t="s">
        <v>2115</v>
      </c>
      <c r="I542" s="7"/>
      <c r="K542" s="26" t="s">
        <v>4225</v>
      </c>
      <c r="L542" s="7">
        <v>-1000</v>
      </c>
      <c r="M542" s="7">
        <v>1000</v>
      </c>
      <c r="N542" s="3"/>
      <c r="O542" s="116">
        <f>VLOOKUP(E542,'Raw Data'!$B$7:$C$491,2,FALSE)</f>
        <v>0</v>
      </c>
      <c r="P542" s="119"/>
      <c r="Q542" s="77">
        <v>472</v>
      </c>
      <c r="R542" s="85" t="s">
        <v>2113</v>
      </c>
      <c r="S542" s="85" t="s">
        <v>5695</v>
      </c>
      <c r="T542" s="85"/>
      <c r="U542" s="85"/>
      <c r="V542" s="85"/>
      <c r="W542" s="85"/>
      <c r="X542" s="92"/>
      <c r="Y542" s="85"/>
      <c r="Z542" s="73" t="s">
        <v>3847</v>
      </c>
      <c r="AA542" s="40"/>
      <c r="AB542" s="78"/>
      <c r="AC542" s="41"/>
      <c r="AD542" s="46"/>
      <c r="AE542" s="47"/>
      <c r="AF542" s="3" t="s">
        <v>3847</v>
      </c>
      <c r="AG542" s="3"/>
      <c r="AM542" s="73"/>
      <c r="AP542" s="3"/>
      <c r="AY542" s="3"/>
    </row>
    <row r="543" spans="2:51">
      <c r="B543" s="7" t="s">
        <v>2121</v>
      </c>
      <c r="C543" s="3" t="s">
        <v>1865</v>
      </c>
      <c r="D543" s="3" t="s">
        <v>3847</v>
      </c>
      <c r="E543" t="s">
        <v>2119</v>
      </c>
      <c r="F543" s="7"/>
      <c r="G543" s="7" t="s">
        <v>1829</v>
      </c>
      <c r="H543" s="32" t="s">
        <v>1865</v>
      </c>
      <c r="I543" s="7"/>
      <c r="K543" s="26" t="s">
        <v>4226</v>
      </c>
      <c r="L543" s="7">
        <v>-1000</v>
      </c>
      <c r="M543" s="7">
        <v>1000</v>
      </c>
      <c r="N543" s="3"/>
      <c r="O543" s="116">
        <f>VLOOKUP(E543,'Raw Data'!$B$7:$C$491,2,FALSE)</f>
        <v>0</v>
      </c>
      <c r="P543" s="119"/>
      <c r="Q543" s="77">
        <v>473</v>
      </c>
      <c r="R543" s="85" t="s">
        <v>2119</v>
      </c>
      <c r="S543" s="85" t="s">
        <v>2120</v>
      </c>
      <c r="T543" s="85"/>
      <c r="U543" s="85"/>
      <c r="V543" s="85"/>
      <c r="W543" s="85"/>
      <c r="X543" s="85"/>
      <c r="Y543" s="85"/>
      <c r="Z543" s="73" t="s">
        <v>3847</v>
      </c>
      <c r="AA543" s="40"/>
      <c r="AB543" s="78"/>
      <c r="AC543" s="41"/>
      <c r="AD543" s="46"/>
      <c r="AE543" s="47"/>
      <c r="AF543" s="3" t="s">
        <v>3847</v>
      </c>
      <c r="AG543" s="3"/>
      <c r="AM543" s="73"/>
      <c r="AP543" s="3"/>
      <c r="AY543" s="3"/>
    </row>
    <row r="544" spans="2:51">
      <c r="B544" s="7" t="s">
        <v>2125</v>
      </c>
      <c r="C544" s="7" t="s">
        <v>1798</v>
      </c>
      <c r="D544" s="3" t="s">
        <v>3847</v>
      </c>
      <c r="E544" t="s">
        <v>2124</v>
      </c>
      <c r="F544" s="7"/>
      <c r="G544" s="7" t="s">
        <v>1829</v>
      </c>
      <c r="H544" s="26" t="s">
        <v>2122</v>
      </c>
      <c r="I544" s="7"/>
      <c r="K544" s="26" t="s">
        <v>4227</v>
      </c>
      <c r="L544" s="7">
        <v>-1000</v>
      </c>
      <c r="M544" s="7">
        <v>1000</v>
      </c>
      <c r="N544" s="3"/>
      <c r="O544" s="116">
        <f>VLOOKUP(E544,'Raw Data'!$B$7:$C$491,2,FALSE)</f>
        <v>0</v>
      </c>
      <c r="P544" s="119"/>
      <c r="Q544" s="77">
        <v>474</v>
      </c>
      <c r="R544" s="85" t="s">
        <v>2124</v>
      </c>
      <c r="S544" s="85" t="s">
        <v>2123</v>
      </c>
      <c r="T544" s="85"/>
      <c r="U544" s="85"/>
      <c r="V544" s="85"/>
      <c r="W544" s="85"/>
      <c r="X544" s="85"/>
      <c r="Y544" s="85"/>
      <c r="Z544" s="73" t="s">
        <v>3847</v>
      </c>
      <c r="AA544" s="40"/>
      <c r="AB544" s="78"/>
      <c r="AC544" s="41"/>
      <c r="AD544" s="46"/>
      <c r="AE544" s="47"/>
      <c r="AF544" s="3" t="s">
        <v>3847</v>
      </c>
      <c r="AG544" s="3"/>
      <c r="AM544" s="73"/>
      <c r="AP544" s="3"/>
      <c r="AY544" s="3"/>
    </row>
    <row r="545" spans="2:51">
      <c r="B545" s="3" t="s">
        <v>2126</v>
      </c>
      <c r="C545" s="3" t="s">
        <v>1817</v>
      </c>
      <c r="D545" s="3" t="s">
        <v>3847</v>
      </c>
      <c r="E545" s="5" t="s">
        <v>4410</v>
      </c>
      <c r="F545" s="3"/>
      <c r="G545" s="3" t="s">
        <v>1829</v>
      </c>
      <c r="H545" s="32" t="s">
        <v>1817</v>
      </c>
      <c r="I545" s="3"/>
      <c r="K545" s="32" t="s">
        <v>4228</v>
      </c>
      <c r="L545" s="3">
        <v>-1000</v>
      </c>
      <c r="M545" s="3">
        <v>0</v>
      </c>
      <c r="N545" s="3"/>
      <c r="O545" s="116">
        <f>VLOOKUP(E545,'Raw Data'!$B$7:$C$491,2,FALSE)</f>
        <v>0</v>
      </c>
      <c r="P545" s="119"/>
      <c r="Q545" s="77">
        <v>475</v>
      </c>
      <c r="R545" s="73" t="s">
        <v>354</v>
      </c>
      <c r="S545" s="73" t="s">
        <v>354</v>
      </c>
      <c r="T545" s="73"/>
      <c r="U545" s="73"/>
      <c r="V545" s="73"/>
      <c r="W545" s="73"/>
      <c r="X545" s="73"/>
      <c r="Y545" s="73" t="s">
        <v>5847</v>
      </c>
      <c r="Z545" s="73" t="s">
        <v>3847</v>
      </c>
      <c r="AA545" s="40"/>
      <c r="AB545" s="78"/>
      <c r="AC545" s="41"/>
      <c r="AD545" s="46"/>
      <c r="AE545" s="47"/>
      <c r="AF545" s="3" t="s">
        <v>3847</v>
      </c>
      <c r="AG545" s="3"/>
      <c r="AM545" s="73"/>
      <c r="AP545" s="3"/>
      <c r="AY545" s="3"/>
    </row>
    <row r="546" spans="2:51">
      <c r="B546" s="3" t="s">
        <v>4801</v>
      </c>
      <c r="C546" s="3"/>
      <c r="D546" s="3"/>
      <c r="E546" s="3" t="s">
        <v>4803</v>
      </c>
      <c r="F546" s="3"/>
      <c r="G546" s="3" t="s">
        <v>1829</v>
      </c>
      <c r="H546" s="32" t="s">
        <v>4797</v>
      </c>
      <c r="I546" s="3"/>
      <c r="K546" s="32" t="s">
        <v>4802</v>
      </c>
      <c r="L546" s="3">
        <v>0</v>
      </c>
      <c r="M546" s="3">
        <v>1000</v>
      </c>
      <c r="N546" s="3"/>
      <c r="O546" s="116">
        <f>VLOOKUP(E546,'Raw Data'!$B$7:$C$491,2,FALSE)</f>
        <v>0</v>
      </c>
      <c r="P546" s="119"/>
      <c r="Q546" s="77">
        <v>476</v>
      </c>
      <c r="R546" s="73" t="s">
        <v>354</v>
      </c>
      <c r="S546" s="73" t="s">
        <v>354</v>
      </c>
      <c r="T546" s="73"/>
      <c r="U546" s="73"/>
      <c r="V546" s="73"/>
      <c r="W546" s="73"/>
      <c r="X546" s="73"/>
      <c r="Y546" s="73"/>
      <c r="Z546" s="73" t="s">
        <v>3847</v>
      </c>
      <c r="AA546" s="40"/>
      <c r="AB546" s="78"/>
      <c r="AC546" s="41"/>
      <c r="AD546" s="46"/>
      <c r="AE546" s="47"/>
      <c r="AF546" s="3"/>
      <c r="AG546" s="3"/>
      <c r="AM546" s="73"/>
      <c r="AP546" s="3"/>
      <c r="AY546" s="3"/>
    </row>
    <row r="547" spans="2:51">
      <c r="B547" s="7" t="s">
        <v>2127</v>
      </c>
      <c r="C547" s="3" t="s">
        <v>1832</v>
      </c>
      <c r="D547" s="3" t="s">
        <v>3847</v>
      </c>
      <c r="E547" t="s">
        <v>4411</v>
      </c>
      <c r="F547" s="7"/>
      <c r="G547" s="7" t="s">
        <v>1829</v>
      </c>
      <c r="H547" s="32" t="s">
        <v>1832</v>
      </c>
      <c r="I547" s="7"/>
      <c r="K547" s="26" t="s">
        <v>4229</v>
      </c>
      <c r="L547" s="7">
        <v>0</v>
      </c>
      <c r="M547" s="7">
        <v>0</v>
      </c>
      <c r="N547" s="3"/>
      <c r="O547" s="116">
        <f>VLOOKUP(E547,'Raw Data'!$B$7:$C$491,2,FALSE)</f>
        <v>0</v>
      </c>
      <c r="P547" s="119"/>
      <c r="Q547" s="77">
        <v>477</v>
      </c>
      <c r="R547" s="85" t="s">
        <v>354</v>
      </c>
      <c r="S547" s="85" t="s">
        <v>354</v>
      </c>
      <c r="T547" s="85"/>
      <c r="U547" s="85"/>
      <c r="V547" s="85"/>
      <c r="W547" s="85"/>
      <c r="X547" s="85"/>
      <c r="Y547" s="85"/>
      <c r="Z547" s="73" t="s">
        <v>3847</v>
      </c>
      <c r="AA547" s="40"/>
      <c r="AB547" s="78"/>
      <c r="AC547" s="41"/>
      <c r="AD547" s="46"/>
      <c r="AE547" s="47"/>
      <c r="AF547" s="3" t="s">
        <v>3847</v>
      </c>
      <c r="AG547" s="3"/>
      <c r="AM547" s="73"/>
      <c r="AP547" s="3"/>
      <c r="AY547" s="3"/>
    </row>
    <row r="548" spans="2:51">
      <c r="B548" s="7" t="s">
        <v>2129</v>
      </c>
      <c r="C548" s="3" t="s">
        <v>1833</v>
      </c>
      <c r="D548" s="3" t="s">
        <v>3847</v>
      </c>
      <c r="E548" t="s">
        <v>4412</v>
      </c>
      <c r="F548" s="7"/>
      <c r="G548" s="7" t="s">
        <v>1829</v>
      </c>
      <c r="H548" s="32" t="s">
        <v>1833</v>
      </c>
      <c r="I548" s="7"/>
      <c r="K548" s="26" t="s">
        <v>4230</v>
      </c>
      <c r="L548" s="7">
        <v>0</v>
      </c>
      <c r="M548" s="7">
        <v>0</v>
      </c>
      <c r="N548" s="3"/>
      <c r="O548" s="116">
        <f>VLOOKUP(E548,'Raw Data'!$B$7:$C$491,2,FALSE)</f>
        <v>0</v>
      </c>
      <c r="P548" s="119"/>
      <c r="Q548" s="77">
        <v>478</v>
      </c>
      <c r="R548" s="85" t="s">
        <v>354</v>
      </c>
      <c r="S548" s="85" t="s">
        <v>354</v>
      </c>
      <c r="T548" s="85"/>
      <c r="U548" s="85"/>
      <c r="V548" s="85"/>
      <c r="W548" s="85"/>
      <c r="X548" s="85"/>
      <c r="Y548" s="85"/>
      <c r="Z548" s="73" t="s">
        <v>3847</v>
      </c>
      <c r="AA548" s="40"/>
      <c r="AB548" s="78"/>
      <c r="AC548" s="41"/>
      <c r="AD548" s="46"/>
      <c r="AE548" s="47"/>
      <c r="AF548" s="3" t="s">
        <v>3847</v>
      </c>
      <c r="AG548" s="3"/>
      <c r="AM548" s="73"/>
      <c r="AP548" s="3"/>
      <c r="AY548" s="3"/>
    </row>
    <row r="549" spans="2:51">
      <c r="B549" s="7" t="s">
        <v>2128</v>
      </c>
      <c r="C549" s="3" t="s">
        <v>1954</v>
      </c>
      <c r="D549" s="3" t="s">
        <v>3847</v>
      </c>
      <c r="E549" t="s">
        <v>4413</v>
      </c>
      <c r="F549" s="7"/>
      <c r="G549" s="7" t="s">
        <v>1829</v>
      </c>
      <c r="H549" s="32" t="s">
        <v>1954</v>
      </c>
      <c r="I549" s="7"/>
      <c r="K549" s="26" t="s">
        <v>4231</v>
      </c>
      <c r="L549" s="7">
        <v>0</v>
      </c>
      <c r="M549" s="7">
        <v>0</v>
      </c>
      <c r="N549" s="3"/>
      <c r="O549" s="116">
        <f>VLOOKUP(E549,'Raw Data'!$B$7:$C$491,2,FALSE)</f>
        <v>0</v>
      </c>
      <c r="P549" s="119"/>
      <c r="Q549" s="77">
        <v>479</v>
      </c>
      <c r="R549" s="85" t="s">
        <v>354</v>
      </c>
      <c r="S549" s="85" t="s">
        <v>354</v>
      </c>
      <c r="T549" s="85"/>
      <c r="U549" s="85"/>
      <c r="V549" s="85"/>
      <c r="W549" s="85"/>
      <c r="X549" s="85"/>
      <c r="Y549" s="85"/>
      <c r="Z549" s="73" t="s">
        <v>3847</v>
      </c>
      <c r="AA549" s="40"/>
      <c r="AB549" s="78"/>
      <c r="AC549" s="41"/>
      <c r="AD549" s="46"/>
      <c r="AE549" s="47"/>
      <c r="AF549" s="3" t="s">
        <v>3847</v>
      </c>
      <c r="AG549" s="3"/>
      <c r="AM549" s="73"/>
      <c r="AP549" s="3"/>
      <c r="AY549" s="3"/>
    </row>
    <row r="550" spans="2:51">
      <c r="B550" s="7" t="s">
        <v>2130</v>
      </c>
      <c r="C550" s="3" t="s">
        <v>1955</v>
      </c>
      <c r="D550" s="3" t="s">
        <v>3847</v>
      </c>
      <c r="E550" t="s">
        <v>4414</v>
      </c>
      <c r="F550" s="7"/>
      <c r="G550" s="7" t="s">
        <v>1829</v>
      </c>
      <c r="H550" s="32" t="s">
        <v>1955</v>
      </c>
      <c r="I550" s="7"/>
      <c r="K550" s="26" t="s">
        <v>4232</v>
      </c>
      <c r="L550" s="7">
        <v>0</v>
      </c>
      <c r="M550" s="7">
        <v>0</v>
      </c>
      <c r="N550" s="3"/>
      <c r="O550" s="116">
        <f>VLOOKUP(E550,'Raw Data'!$B$7:$C$491,2,FALSE)</f>
        <v>0</v>
      </c>
      <c r="P550" s="119"/>
      <c r="Q550" s="77">
        <v>480</v>
      </c>
      <c r="R550" s="85" t="s">
        <v>354</v>
      </c>
      <c r="S550" s="85" t="s">
        <v>354</v>
      </c>
      <c r="T550" s="85"/>
      <c r="U550" s="85"/>
      <c r="V550" s="85"/>
      <c r="W550" s="85"/>
      <c r="X550" s="85"/>
      <c r="Y550" s="85"/>
      <c r="Z550" s="73" t="s">
        <v>3847</v>
      </c>
      <c r="AA550" s="40"/>
      <c r="AB550" s="78"/>
      <c r="AC550" s="41"/>
      <c r="AD550" s="46"/>
      <c r="AE550" s="47"/>
      <c r="AF550" s="3" t="s">
        <v>3847</v>
      </c>
      <c r="AG550" s="3"/>
      <c r="AM550" s="73"/>
      <c r="AP550" s="3"/>
      <c r="AY550" s="3"/>
    </row>
    <row r="551" spans="2:51">
      <c r="B551" s="7" t="s">
        <v>2133</v>
      </c>
      <c r="C551" s="3" t="s">
        <v>1811</v>
      </c>
      <c r="D551" s="3" t="s">
        <v>3847</v>
      </c>
      <c r="E551" t="s">
        <v>2132</v>
      </c>
      <c r="F551" s="7"/>
      <c r="G551" s="7" t="s">
        <v>1829</v>
      </c>
      <c r="H551" s="26" t="s">
        <v>2131</v>
      </c>
      <c r="I551" s="7"/>
      <c r="K551" s="26" t="s">
        <v>4233</v>
      </c>
      <c r="L551" s="3">
        <v>-1000</v>
      </c>
      <c r="M551" s="3">
        <v>1000</v>
      </c>
      <c r="N551" s="3"/>
      <c r="O551" s="116">
        <f>VLOOKUP(E551,'Raw Data'!$B$7:$C$491,2,FALSE)</f>
        <v>0</v>
      </c>
      <c r="P551" s="119"/>
      <c r="Q551" s="77">
        <v>481</v>
      </c>
      <c r="R551" s="85" t="s">
        <v>2132</v>
      </c>
      <c r="S551" s="85" t="s">
        <v>5696</v>
      </c>
      <c r="T551" s="85"/>
      <c r="U551" s="85"/>
      <c r="V551" s="85"/>
      <c r="W551" s="85"/>
      <c r="X551" s="85"/>
      <c r="Y551" s="85"/>
      <c r="Z551" s="73" t="s">
        <v>3847</v>
      </c>
      <c r="AA551" s="40"/>
      <c r="AB551" s="78"/>
      <c r="AC551" s="41"/>
      <c r="AD551" s="46"/>
      <c r="AE551" s="47"/>
      <c r="AF551" s="3" t="s">
        <v>3847</v>
      </c>
      <c r="AG551" s="3"/>
      <c r="AM551" s="73"/>
      <c r="AP551" s="3"/>
      <c r="AY551" s="3"/>
    </row>
    <row r="552" spans="2:51">
      <c r="B552" s="7" t="s">
        <v>2136</v>
      </c>
      <c r="C552" s="3" t="s">
        <v>1814</v>
      </c>
      <c r="D552" s="3" t="s">
        <v>3847</v>
      </c>
      <c r="E552" t="s">
        <v>2135</v>
      </c>
      <c r="F552" s="7"/>
      <c r="G552" s="7" t="s">
        <v>1829</v>
      </c>
      <c r="H552" s="26" t="s">
        <v>2134</v>
      </c>
      <c r="I552" s="7"/>
      <c r="K552" s="26" t="s">
        <v>4234</v>
      </c>
      <c r="L552" s="7">
        <v>-1000</v>
      </c>
      <c r="M552" s="7">
        <v>1000</v>
      </c>
      <c r="N552" s="3"/>
      <c r="O552" s="116">
        <f>VLOOKUP(E552,'Raw Data'!$B$7:$C$491,2,FALSE)</f>
        <v>0</v>
      </c>
      <c r="P552" s="119"/>
      <c r="Q552" s="77">
        <v>482</v>
      </c>
      <c r="R552" s="85" t="s">
        <v>2135</v>
      </c>
      <c r="S552" s="85" t="s">
        <v>5697</v>
      </c>
      <c r="T552" s="85"/>
      <c r="U552" s="85"/>
      <c r="V552" s="85"/>
      <c r="W552" s="85"/>
      <c r="X552" s="85"/>
      <c r="Y552" s="85"/>
      <c r="Z552" s="73" t="s">
        <v>3847</v>
      </c>
      <c r="AA552" s="40"/>
      <c r="AB552" s="78"/>
      <c r="AC552" s="41"/>
      <c r="AD552" s="46"/>
      <c r="AE552" s="47"/>
      <c r="AF552" s="3" t="s">
        <v>3847</v>
      </c>
      <c r="AG552" s="3"/>
      <c r="AM552" s="73"/>
      <c r="AP552" s="3"/>
      <c r="AY552" s="3"/>
    </row>
    <row r="553" spans="2:51">
      <c r="B553" s="18"/>
      <c r="C553" s="18"/>
      <c r="D553" s="3" t="s">
        <v>3847</v>
      </c>
      <c r="E553" s="1"/>
      <c r="F553" s="18"/>
      <c r="G553" s="18"/>
      <c r="H553" s="27"/>
      <c r="I553" s="18"/>
      <c r="K553" s="27"/>
      <c r="L553" s="18"/>
      <c r="M553" s="18"/>
      <c r="N553" s="3"/>
      <c r="O553" s="118"/>
      <c r="P553" s="119"/>
      <c r="Q553" s="52"/>
      <c r="R553" s="87"/>
      <c r="S553" s="87"/>
      <c r="T553" s="87"/>
      <c r="U553" s="87"/>
      <c r="V553" s="87"/>
      <c r="W553" s="87"/>
      <c r="X553" s="87"/>
      <c r="Y553" s="87"/>
      <c r="Z553" s="73" t="s">
        <v>3847</v>
      </c>
      <c r="AA553" s="43"/>
      <c r="AB553" s="79"/>
      <c r="AC553" s="44"/>
      <c r="AD553" s="50"/>
      <c r="AE553" s="51"/>
      <c r="AF553" s="3" t="s">
        <v>3847</v>
      </c>
      <c r="AG553" s="3"/>
      <c r="AM553" s="73"/>
      <c r="AP553" s="3"/>
      <c r="AY553" s="3"/>
    </row>
    <row r="554" spans="2:51">
      <c r="B554" s="7" t="s">
        <v>2139</v>
      </c>
      <c r="C554" s="7" t="s">
        <v>1781</v>
      </c>
      <c r="D554" s="3" t="s">
        <v>3847</v>
      </c>
      <c r="E554" t="s">
        <v>2137</v>
      </c>
      <c r="F554" s="7"/>
      <c r="G554" s="7" t="s">
        <v>1830</v>
      </c>
      <c r="H554" s="26" t="s">
        <v>1781</v>
      </c>
      <c r="I554" s="3"/>
      <c r="K554" s="26" t="s">
        <v>4235</v>
      </c>
      <c r="L554" s="7">
        <v>-1000</v>
      </c>
      <c r="M554" s="7">
        <v>1000</v>
      </c>
      <c r="N554" s="3"/>
      <c r="O554" s="116">
        <f>VLOOKUP(E554,'Raw Data'!$B$7:$C$491,2,FALSE)</f>
        <v>0</v>
      </c>
      <c r="P554" s="119"/>
      <c r="Q554" s="77">
        <v>483</v>
      </c>
      <c r="R554" s="85" t="s">
        <v>2137</v>
      </c>
      <c r="S554" s="85" t="s">
        <v>2138</v>
      </c>
      <c r="T554" s="85"/>
      <c r="U554" s="85"/>
      <c r="V554" s="85"/>
      <c r="W554" s="85"/>
      <c r="X554" s="85"/>
      <c r="Y554" s="73"/>
      <c r="Z554" s="73" t="s">
        <v>3847</v>
      </c>
      <c r="AA554" s="40"/>
      <c r="AB554" s="78"/>
      <c r="AC554" s="41"/>
      <c r="AD554" s="46"/>
      <c r="AE554" s="47"/>
      <c r="AF554" s="3" t="s">
        <v>3847</v>
      </c>
      <c r="AG554" s="3"/>
      <c r="AM554" s="73"/>
      <c r="AP554" s="3"/>
      <c r="AY554" s="3"/>
    </row>
    <row r="555" spans="2:51">
      <c r="B555" s="7" t="s">
        <v>2141</v>
      </c>
      <c r="C555" s="7" t="s">
        <v>1782</v>
      </c>
      <c r="D555" s="3" t="s">
        <v>3847</v>
      </c>
      <c r="E555" t="s">
        <v>2140</v>
      </c>
      <c r="F555" s="7"/>
      <c r="G555" s="7" t="s">
        <v>1830</v>
      </c>
      <c r="H555" s="26" t="s">
        <v>1782</v>
      </c>
      <c r="I555" s="7"/>
      <c r="K555" s="26" t="s">
        <v>4236</v>
      </c>
      <c r="L555" s="7">
        <v>-1000</v>
      </c>
      <c r="M555" s="7">
        <v>1000</v>
      </c>
      <c r="N555" s="3"/>
      <c r="O555" s="116">
        <f>VLOOKUP(E555,'Raw Data'!$B$7:$C$491,2,FALSE)</f>
        <v>0</v>
      </c>
      <c r="P555" s="119"/>
      <c r="Q555" s="77">
        <v>484</v>
      </c>
      <c r="R555" s="85" t="s">
        <v>2140</v>
      </c>
      <c r="S555" s="85" t="s">
        <v>5698</v>
      </c>
      <c r="T555" s="85"/>
      <c r="U555" s="85"/>
      <c r="V555" s="85"/>
      <c r="W555" s="85"/>
      <c r="X555" s="85"/>
      <c r="Y555" s="85"/>
      <c r="Z555" s="73" t="s">
        <v>3847</v>
      </c>
      <c r="AA555" s="40"/>
      <c r="AB555" s="78"/>
      <c r="AC555" s="41"/>
      <c r="AD555" s="46"/>
      <c r="AE555" s="47"/>
      <c r="AF555" s="3" t="s">
        <v>3847</v>
      </c>
      <c r="AG555" s="3"/>
      <c r="AM555" s="73"/>
      <c r="AP555" s="3"/>
      <c r="AY555" s="3"/>
    </row>
    <row r="556" spans="2:51">
      <c r="B556" s="7" t="s">
        <v>2143</v>
      </c>
      <c r="C556" s="7" t="s">
        <v>1783</v>
      </c>
      <c r="D556" s="3" t="s">
        <v>3847</v>
      </c>
      <c r="E556" t="s">
        <v>2142</v>
      </c>
      <c r="F556" s="7"/>
      <c r="G556" s="7" t="s">
        <v>1830</v>
      </c>
      <c r="H556" s="26" t="s">
        <v>1783</v>
      </c>
      <c r="I556" s="7"/>
      <c r="K556" s="26" t="s">
        <v>4237</v>
      </c>
      <c r="L556" s="7">
        <v>-1000</v>
      </c>
      <c r="M556" s="7">
        <v>1000</v>
      </c>
      <c r="N556" s="3"/>
      <c r="O556" s="116">
        <f>VLOOKUP(E556,'Raw Data'!$B$7:$C$491,2,FALSE)</f>
        <v>0</v>
      </c>
      <c r="P556" s="119"/>
      <c r="Q556" s="77">
        <v>485</v>
      </c>
      <c r="R556" s="85" t="s">
        <v>2142</v>
      </c>
      <c r="S556" s="85" t="s">
        <v>5699</v>
      </c>
      <c r="T556" s="85"/>
      <c r="U556" s="85"/>
      <c r="V556" s="85"/>
      <c r="W556" s="85"/>
      <c r="X556" s="85"/>
      <c r="Y556" s="85"/>
      <c r="Z556" s="73" t="s">
        <v>3847</v>
      </c>
      <c r="AA556" s="40"/>
      <c r="AB556" s="78"/>
      <c r="AC556" s="41"/>
      <c r="AD556" s="46"/>
      <c r="AE556" s="47"/>
      <c r="AF556" s="3" t="s">
        <v>3847</v>
      </c>
      <c r="AG556" s="3"/>
      <c r="AM556" s="73"/>
      <c r="AP556" s="3"/>
      <c r="AY556" s="3"/>
    </row>
    <row r="557" spans="2:51">
      <c r="B557" s="18"/>
      <c r="C557" s="18"/>
      <c r="D557" s="3" t="s">
        <v>3847</v>
      </c>
      <c r="E557" s="1"/>
      <c r="F557" s="18"/>
      <c r="G557" s="18"/>
      <c r="H557" s="27"/>
      <c r="I557" s="18"/>
      <c r="K557" s="27"/>
      <c r="L557" s="18"/>
      <c r="M557" s="18"/>
      <c r="N557" s="3"/>
      <c r="O557" s="118"/>
      <c r="P557" s="119"/>
      <c r="Q557" s="52"/>
      <c r="R557" s="87"/>
      <c r="S557" s="87"/>
      <c r="T557" s="87"/>
      <c r="U557" s="87"/>
      <c r="V557" s="87"/>
      <c r="W557" s="87"/>
      <c r="X557" s="87"/>
      <c r="Y557" s="87"/>
      <c r="Z557" s="73" t="s">
        <v>3847</v>
      </c>
      <c r="AA557" s="43"/>
      <c r="AB557" s="79"/>
      <c r="AC557" s="44"/>
      <c r="AD557" s="50"/>
      <c r="AE557" s="51"/>
      <c r="AF557" s="3" t="s">
        <v>3847</v>
      </c>
      <c r="AG557" s="3"/>
      <c r="AM557" s="73"/>
      <c r="AP557" s="3"/>
      <c r="AY557" s="3"/>
    </row>
    <row r="558" spans="2:51">
      <c r="B558" s="7"/>
      <c r="C558" s="7"/>
      <c r="D558" s="3"/>
      <c r="E558" s="7"/>
      <c r="F558" s="7"/>
      <c r="G558" s="7"/>
      <c r="H558" s="7"/>
      <c r="I558" s="7"/>
      <c r="K558" s="7"/>
      <c r="L558" s="7"/>
      <c r="M558" s="7"/>
      <c r="N558" s="3"/>
      <c r="O558" s="7"/>
      <c r="P558" s="3"/>
      <c r="Q558" s="85"/>
      <c r="R558" s="85"/>
      <c r="S558" s="85"/>
      <c r="T558" s="85"/>
      <c r="U558" s="85"/>
      <c r="V558" s="85"/>
      <c r="W558" s="85"/>
      <c r="X558" s="85"/>
      <c r="Y558" s="85"/>
      <c r="Z558" s="3"/>
      <c r="AA558" s="48"/>
      <c r="AB558" s="48"/>
      <c r="AC558" s="48"/>
      <c r="AD558" s="48"/>
      <c r="AE558" s="48"/>
      <c r="AF558" s="7"/>
      <c r="AG558" s="3"/>
      <c r="AM558" s="73"/>
      <c r="AP558" s="3"/>
      <c r="AY558" s="3"/>
    </row>
    <row r="559" spans="2:51">
      <c r="B559" s="7"/>
      <c r="C559" s="7"/>
      <c r="D559" s="3"/>
      <c r="E559" s="7"/>
      <c r="F559" s="7"/>
      <c r="G559" s="7"/>
      <c r="H559" s="7"/>
      <c r="I559" s="7"/>
      <c r="K559" s="7"/>
      <c r="L559" s="7"/>
      <c r="M559" s="7"/>
      <c r="N559" s="3"/>
      <c r="O559" s="7"/>
      <c r="P559" s="3"/>
      <c r="Q559" s="85"/>
      <c r="R559" s="85"/>
      <c r="S559" s="85"/>
      <c r="T559" s="85"/>
      <c r="U559" s="85"/>
      <c r="V559" s="85"/>
      <c r="W559" s="85"/>
      <c r="X559" s="85"/>
      <c r="Y559" s="85"/>
      <c r="Z559" s="3"/>
      <c r="AA559" s="48"/>
      <c r="AB559" s="48"/>
      <c r="AC559" s="48"/>
      <c r="AD559" s="48"/>
      <c r="AE559" s="48"/>
      <c r="AF559" s="7"/>
      <c r="AG559" s="3"/>
      <c r="AM559" s="73"/>
      <c r="AP559" s="3"/>
      <c r="AY559" s="3"/>
    </row>
    <row r="560" spans="2:51">
      <c r="AG560" s="3"/>
      <c r="AP560" s="3"/>
      <c r="AY560" s="3"/>
    </row>
    <row r="561" spans="33:51">
      <c r="AG561" s="3"/>
      <c r="AP561" s="3"/>
      <c r="AY561" s="3"/>
    </row>
    <row r="562" spans="33:51">
      <c r="AG562" s="3"/>
      <c r="AP562" s="3"/>
      <c r="AY562" s="3"/>
    </row>
    <row r="563" spans="33:51">
      <c r="AG563" s="3"/>
      <c r="AP563" s="3"/>
      <c r="AY563" s="3"/>
    </row>
    <row r="564" spans="33:51">
      <c r="AG564" s="3"/>
      <c r="AP564" s="3"/>
      <c r="AY564" s="3"/>
    </row>
    <row r="565" spans="33:51">
      <c r="AG565" s="3"/>
      <c r="AP565" s="3"/>
      <c r="AY565" s="3"/>
    </row>
    <row r="566" spans="33:51">
      <c r="AG566" s="3"/>
      <c r="AP566" s="3"/>
      <c r="AY566" s="3"/>
    </row>
    <row r="567" spans="33:51">
      <c r="AG567" s="3"/>
      <c r="AP567" s="3"/>
      <c r="AY567" s="3"/>
    </row>
    <row r="568" spans="33:51">
      <c r="AG568" s="3"/>
      <c r="AP568" s="3"/>
      <c r="AY568" s="3"/>
    </row>
    <row r="569" spans="33:51">
      <c r="AG569" s="3"/>
      <c r="AP569" s="3"/>
      <c r="AY569" s="3"/>
    </row>
    <row r="570" spans="33:51">
      <c r="AG570" s="7"/>
    </row>
    <row r="571" spans="33:51">
      <c r="AG571" s="7"/>
    </row>
  </sheetData>
  <mergeCells count="10">
    <mergeCell ref="AA2:AE2"/>
    <mergeCell ref="AA3:AA4"/>
    <mergeCell ref="B3:C3"/>
    <mergeCell ref="AB3:AC3"/>
    <mergeCell ref="AD3:AE3"/>
    <mergeCell ref="K2:M2"/>
    <mergeCell ref="E2:I2"/>
    <mergeCell ref="Q2:Y2"/>
    <mergeCell ref="Q3:Q4"/>
    <mergeCell ref="I3:I4"/>
  </mergeCells>
  <phoneticPr fontId="14" type="noConversion"/>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J449"/>
  <sheetViews>
    <sheetView workbookViewId="0">
      <pane ySplit="3" topLeftCell="A4" activePane="bottomLeft" state="frozen"/>
      <selection pane="bottomLeft" activeCell="I81" sqref="I81"/>
    </sheetView>
  </sheetViews>
  <sheetFormatPr baseColWidth="10" defaultRowHeight="16"/>
  <cols>
    <col min="1" max="1" width="10.83203125" style="5"/>
    <col min="2" max="2" width="15.6640625" style="5" customWidth="1"/>
    <col min="3" max="4" width="10.83203125" style="5"/>
    <col min="5" max="7" width="16.1640625" style="5" customWidth="1"/>
    <col min="8" max="8" width="10.83203125" style="5"/>
    <col min="9" max="9" width="65" style="5" customWidth="1"/>
    <col min="10" max="16384" width="10.83203125" style="5"/>
  </cols>
  <sheetData>
    <row r="2" spans="1:9">
      <c r="A2"/>
      <c r="B2"/>
      <c r="C2"/>
    </row>
    <row r="3" spans="1:9">
      <c r="A3"/>
      <c r="B3" s="23" t="s">
        <v>3116</v>
      </c>
      <c r="C3" s="23" t="s">
        <v>6</v>
      </c>
      <c r="D3" s="24" t="s">
        <v>16</v>
      </c>
      <c r="E3" s="24" t="s">
        <v>3778</v>
      </c>
      <c r="F3" s="24" t="s">
        <v>4552</v>
      </c>
      <c r="G3" s="24" t="s">
        <v>4553</v>
      </c>
      <c r="I3" s="24"/>
    </row>
    <row r="4" spans="1:9">
      <c r="A4"/>
      <c r="B4" s="22" t="s">
        <v>2627</v>
      </c>
      <c r="C4" s="22" t="s">
        <v>3119</v>
      </c>
      <c r="D4" s="5" t="s">
        <v>3355</v>
      </c>
      <c r="E4" s="5" t="s">
        <v>3652</v>
      </c>
      <c r="F4" s="5" t="s">
        <v>4554</v>
      </c>
      <c r="G4" s="5">
        <v>-2</v>
      </c>
    </row>
    <row r="5" spans="1:9">
      <c r="A5"/>
      <c r="B5" s="22" t="s">
        <v>2628</v>
      </c>
      <c r="C5" s="22" t="s">
        <v>3119</v>
      </c>
      <c r="D5" s="5" t="s">
        <v>3355</v>
      </c>
      <c r="E5" s="5" t="s">
        <v>3652</v>
      </c>
      <c r="F5" s="5" t="s">
        <v>4554</v>
      </c>
      <c r="G5" s="5">
        <v>-2</v>
      </c>
    </row>
    <row r="6" spans="1:9">
      <c r="A6"/>
      <c r="B6" s="22" t="s">
        <v>2629</v>
      </c>
      <c r="C6" s="22" t="s">
        <v>3120</v>
      </c>
      <c r="D6" s="5" t="s">
        <v>3356</v>
      </c>
      <c r="E6" s="5" t="s">
        <v>3653</v>
      </c>
      <c r="F6" s="5" t="s">
        <v>4555</v>
      </c>
      <c r="G6" s="5">
        <v>-4</v>
      </c>
    </row>
    <row r="7" spans="1:9">
      <c r="A7"/>
      <c r="B7" s="22" t="s">
        <v>2630</v>
      </c>
      <c r="C7" s="22" t="s">
        <v>3121</v>
      </c>
      <c r="D7" s="5" t="s">
        <v>3522</v>
      </c>
      <c r="E7" s="5" t="s">
        <v>3751</v>
      </c>
      <c r="F7" s="5" t="s">
        <v>4556</v>
      </c>
      <c r="G7" s="5">
        <v>0</v>
      </c>
    </row>
    <row r="8" spans="1:9">
      <c r="A8"/>
      <c r="B8" s="22" t="s">
        <v>2631</v>
      </c>
      <c r="C8" s="22" t="s">
        <v>3122</v>
      </c>
      <c r="D8" s="5" t="s">
        <v>3357</v>
      </c>
      <c r="E8" s="5" t="s">
        <v>3749</v>
      </c>
      <c r="F8" s="5" t="s">
        <v>4557</v>
      </c>
      <c r="G8" s="5">
        <v>-1</v>
      </c>
    </row>
    <row r="9" spans="1:9">
      <c r="A9"/>
      <c r="B9" s="22" t="s">
        <v>2632</v>
      </c>
      <c r="C9" s="22" t="s">
        <v>3278</v>
      </c>
      <c r="D9" s="5" t="s">
        <v>3358</v>
      </c>
      <c r="E9" s="5" t="s">
        <v>3744</v>
      </c>
      <c r="F9" s="5" t="s">
        <v>4558</v>
      </c>
      <c r="G9" s="5">
        <v>0</v>
      </c>
    </row>
    <row r="10" spans="1:9">
      <c r="A10"/>
      <c r="B10" s="22" t="s">
        <v>2633</v>
      </c>
      <c r="C10" s="22" t="s">
        <v>3123</v>
      </c>
      <c r="D10" s="5" t="s">
        <v>3359</v>
      </c>
      <c r="E10" s="5" t="s">
        <v>3775</v>
      </c>
      <c r="F10" s="5" t="s">
        <v>4559</v>
      </c>
      <c r="G10" s="5">
        <v>-1</v>
      </c>
    </row>
    <row r="11" spans="1:9">
      <c r="A11"/>
      <c r="B11" s="22" t="s">
        <v>2634</v>
      </c>
      <c r="C11" s="22" t="s">
        <v>3123</v>
      </c>
      <c r="D11" s="5" t="s">
        <v>3359</v>
      </c>
      <c r="E11" s="5" t="s">
        <v>3775</v>
      </c>
      <c r="F11" s="5" t="s">
        <v>4559</v>
      </c>
      <c r="G11" s="5">
        <v>-1</v>
      </c>
    </row>
    <row r="12" spans="1:9">
      <c r="A12"/>
      <c r="B12" s="22" t="s">
        <v>2635</v>
      </c>
      <c r="C12" s="22" t="s">
        <v>3279</v>
      </c>
      <c r="D12" s="5" t="s">
        <v>3360</v>
      </c>
      <c r="E12" s="5" t="s">
        <v>3739</v>
      </c>
      <c r="F12" s="5" t="s">
        <v>4560</v>
      </c>
      <c r="G12" s="5">
        <v>-4</v>
      </c>
    </row>
    <row r="13" spans="1:9">
      <c r="A13"/>
      <c r="B13" s="22" t="s">
        <v>2636</v>
      </c>
      <c r="C13" s="22" t="s">
        <v>3280</v>
      </c>
      <c r="D13" s="5" t="s">
        <v>3361</v>
      </c>
      <c r="E13" s="5" t="s">
        <v>3740</v>
      </c>
      <c r="F13" s="5" t="s">
        <v>4561</v>
      </c>
      <c r="G13" s="5">
        <v>-4</v>
      </c>
    </row>
    <row r="14" spans="1:9">
      <c r="A14"/>
      <c r="B14" s="22" t="s">
        <v>2637</v>
      </c>
      <c r="C14" s="22" t="s">
        <v>3281</v>
      </c>
      <c r="D14" s="5" t="s">
        <v>3362</v>
      </c>
      <c r="E14" s="5" t="s">
        <v>3704</v>
      </c>
      <c r="F14" s="5" t="s">
        <v>4562</v>
      </c>
      <c r="G14" s="5">
        <v>-4</v>
      </c>
    </row>
    <row r="15" spans="1:9">
      <c r="A15"/>
      <c r="B15" s="22" t="s">
        <v>2638</v>
      </c>
      <c r="C15" s="22" t="s">
        <v>3282</v>
      </c>
      <c r="D15" s="5" t="s">
        <v>3363</v>
      </c>
      <c r="E15" s="5" t="s">
        <v>3670</v>
      </c>
      <c r="F15" s="5" t="s">
        <v>4563</v>
      </c>
      <c r="G15" s="5">
        <v>-1</v>
      </c>
    </row>
    <row r="16" spans="1:9">
      <c r="A16"/>
      <c r="B16" s="22" t="s">
        <v>2639</v>
      </c>
      <c r="C16" s="22" t="s">
        <v>3283</v>
      </c>
      <c r="D16" s="5" t="s">
        <v>3364</v>
      </c>
      <c r="E16" s="5" t="s">
        <v>3743</v>
      </c>
      <c r="F16" s="5" t="s">
        <v>4564</v>
      </c>
      <c r="G16" s="5">
        <v>-4</v>
      </c>
    </row>
    <row r="17" spans="1:7">
      <c r="A17"/>
      <c r="B17" s="22" t="s">
        <v>2640</v>
      </c>
      <c r="C17" s="22" t="s">
        <v>3124</v>
      </c>
      <c r="D17" s="5" t="s">
        <v>3365</v>
      </c>
      <c r="E17" s="5" t="s">
        <v>3627</v>
      </c>
      <c r="F17" s="5" t="s">
        <v>4563</v>
      </c>
      <c r="G17" s="5">
        <v>-1</v>
      </c>
    </row>
    <row r="18" spans="1:7">
      <c r="A18"/>
      <c r="B18" s="22" t="s">
        <v>3108</v>
      </c>
      <c r="C18" s="22" t="s">
        <v>3124</v>
      </c>
      <c r="D18" s="5" t="s">
        <v>3365</v>
      </c>
      <c r="E18" s="5" t="s">
        <v>3627</v>
      </c>
      <c r="F18" s="5" t="s">
        <v>4563</v>
      </c>
      <c r="G18" s="5">
        <v>-1</v>
      </c>
    </row>
    <row r="19" spans="1:7">
      <c r="A19"/>
      <c r="B19" s="22" t="s">
        <v>2641</v>
      </c>
      <c r="C19" s="22" t="s">
        <v>3125</v>
      </c>
      <c r="D19" s="5" t="s">
        <v>3366</v>
      </c>
      <c r="E19" s="5" t="s">
        <v>3663</v>
      </c>
      <c r="F19" s="5" t="s">
        <v>4565</v>
      </c>
      <c r="G19" s="5">
        <v>-2</v>
      </c>
    </row>
    <row r="20" spans="1:7">
      <c r="A20"/>
      <c r="B20" s="22" t="s">
        <v>2642</v>
      </c>
      <c r="C20" s="22" t="s">
        <v>3125</v>
      </c>
      <c r="D20" s="5" t="s">
        <v>3366</v>
      </c>
      <c r="E20" s="5" t="s">
        <v>3663</v>
      </c>
      <c r="F20" s="5" t="s">
        <v>4565</v>
      </c>
      <c r="G20" s="5">
        <v>-2</v>
      </c>
    </row>
    <row r="21" spans="1:7">
      <c r="A21"/>
      <c r="B21" s="22" t="s">
        <v>2934</v>
      </c>
      <c r="C21" s="22" t="s">
        <v>3126</v>
      </c>
      <c r="D21" s="5" t="s">
        <v>3367</v>
      </c>
      <c r="E21" s="5" t="s">
        <v>3689</v>
      </c>
      <c r="F21" s="5" t="s">
        <v>4566</v>
      </c>
      <c r="G21" s="5">
        <v>-3</v>
      </c>
    </row>
    <row r="22" spans="1:7">
      <c r="A22"/>
      <c r="B22" s="22" t="s">
        <v>2643</v>
      </c>
      <c r="C22" s="22" t="s">
        <v>3127</v>
      </c>
      <c r="D22" s="5" t="s">
        <v>3368</v>
      </c>
      <c r="E22" s="5" t="s">
        <v>3711</v>
      </c>
      <c r="F22" s="5" t="s">
        <v>4567</v>
      </c>
      <c r="G22" s="5">
        <v>-1</v>
      </c>
    </row>
    <row r="23" spans="1:7">
      <c r="A23"/>
      <c r="B23" s="22" t="s">
        <v>2644</v>
      </c>
      <c r="C23" s="22" t="s">
        <v>3128</v>
      </c>
      <c r="D23" s="5" t="s">
        <v>3369</v>
      </c>
      <c r="E23" s="5" t="s">
        <v>3690</v>
      </c>
      <c r="F23" s="5" t="s">
        <v>4568</v>
      </c>
      <c r="G23" s="5">
        <v>0</v>
      </c>
    </row>
    <row r="24" spans="1:7">
      <c r="A24"/>
      <c r="B24" s="22" t="s">
        <v>2645</v>
      </c>
      <c r="C24" s="22" t="s">
        <v>3284</v>
      </c>
      <c r="D24" s="5" t="s">
        <v>3370</v>
      </c>
      <c r="E24" s="5" t="s">
        <v>3709</v>
      </c>
      <c r="F24" s="5" t="s">
        <v>4569</v>
      </c>
      <c r="G24" s="5">
        <v>-4</v>
      </c>
    </row>
    <row r="25" spans="1:7">
      <c r="A25"/>
      <c r="B25" s="22" t="s">
        <v>2646</v>
      </c>
      <c r="C25" s="22" t="s">
        <v>3285</v>
      </c>
      <c r="D25" s="5" t="s">
        <v>3523</v>
      </c>
      <c r="E25" s="5" t="s">
        <v>3754</v>
      </c>
      <c r="F25" s="5" t="s">
        <v>4570</v>
      </c>
      <c r="G25" s="5">
        <v>-4</v>
      </c>
    </row>
    <row r="26" spans="1:7">
      <c r="A26"/>
      <c r="B26" s="22" t="s">
        <v>2647</v>
      </c>
      <c r="C26" s="22" t="s">
        <v>3286</v>
      </c>
      <c r="D26" s="5" t="s">
        <v>3371</v>
      </c>
      <c r="E26" s="5" t="s">
        <v>3776</v>
      </c>
      <c r="F26" s="5" t="s">
        <v>4569</v>
      </c>
      <c r="G26" s="5">
        <v>-4</v>
      </c>
    </row>
    <row r="27" spans="1:7">
      <c r="A27"/>
      <c r="B27" s="22" t="s">
        <v>2648</v>
      </c>
      <c r="C27" s="22" t="s">
        <v>3287</v>
      </c>
      <c r="D27" s="5" t="s">
        <v>3372</v>
      </c>
      <c r="E27" s="5" t="s">
        <v>3752</v>
      </c>
      <c r="F27" s="5" t="s">
        <v>4571</v>
      </c>
      <c r="G27" s="5">
        <v>-4</v>
      </c>
    </row>
    <row r="28" spans="1:7">
      <c r="A28"/>
      <c r="B28" s="22" t="s">
        <v>2649</v>
      </c>
      <c r="C28" s="22" t="s">
        <v>3288</v>
      </c>
      <c r="D28" s="5" t="s">
        <v>3373</v>
      </c>
      <c r="E28" s="5" t="s">
        <v>3712</v>
      </c>
      <c r="F28" s="5" t="s">
        <v>4559</v>
      </c>
      <c r="G28" s="5">
        <v>-1</v>
      </c>
    </row>
    <row r="29" spans="1:7">
      <c r="A29"/>
      <c r="B29" s="22" t="s">
        <v>2650</v>
      </c>
      <c r="C29" s="22" t="s">
        <v>3289</v>
      </c>
      <c r="D29" s="5" t="s">
        <v>3374</v>
      </c>
      <c r="E29" s="5" t="s">
        <v>3731</v>
      </c>
      <c r="F29" s="5" t="s">
        <v>4561</v>
      </c>
      <c r="G29" s="5">
        <v>-4</v>
      </c>
    </row>
    <row r="30" spans="1:7">
      <c r="A30"/>
      <c r="B30" s="22" t="s">
        <v>2651</v>
      </c>
      <c r="C30" s="22" t="s">
        <v>3290</v>
      </c>
      <c r="D30" s="5" t="s">
        <v>3375</v>
      </c>
      <c r="E30" s="5" t="s">
        <v>3734</v>
      </c>
      <c r="F30" s="5" t="s">
        <v>4572</v>
      </c>
      <c r="G30" s="5">
        <v>-5</v>
      </c>
    </row>
    <row r="31" spans="1:7">
      <c r="A31"/>
      <c r="B31" s="22" t="s">
        <v>2652</v>
      </c>
      <c r="C31" s="22" t="s">
        <v>3291</v>
      </c>
      <c r="D31" s="5" t="s">
        <v>3376</v>
      </c>
      <c r="E31" s="5" t="s">
        <v>3639</v>
      </c>
      <c r="F31" s="5" t="s">
        <v>4573</v>
      </c>
      <c r="G31" s="5">
        <v>-1</v>
      </c>
    </row>
    <row r="32" spans="1:7">
      <c r="A32"/>
      <c r="B32" s="22" t="s">
        <v>2653</v>
      </c>
      <c r="C32" s="22" t="s">
        <v>3292</v>
      </c>
      <c r="D32" s="5" t="s">
        <v>3377</v>
      </c>
      <c r="E32" s="5" t="s">
        <v>3693</v>
      </c>
      <c r="F32" s="5" t="s">
        <v>4574</v>
      </c>
      <c r="G32" s="5">
        <v>-1</v>
      </c>
    </row>
    <row r="33" spans="1:7">
      <c r="A33"/>
      <c r="B33" s="22" t="s">
        <v>2654</v>
      </c>
      <c r="C33" s="22" t="s">
        <v>3293</v>
      </c>
      <c r="D33" s="5" t="s">
        <v>3378</v>
      </c>
      <c r="E33" s="5" t="s">
        <v>3758</v>
      </c>
      <c r="F33" s="5" t="s">
        <v>4575</v>
      </c>
      <c r="G33" s="5">
        <v>-4</v>
      </c>
    </row>
    <row r="34" spans="1:7">
      <c r="A34"/>
      <c r="B34" s="22" t="s">
        <v>2655</v>
      </c>
      <c r="C34" s="22" t="s">
        <v>3294</v>
      </c>
      <c r="D34" s="5" t="s">
        <v>3379</v>
      </c>
      <c r="E34" s="5" t="s">
        <v>3756</v>
      </c>
      <c r="F34" s="5" t="s">
        <v>4576</v>
      </c>
      <c r="G34" s="5">
        <v>-4</v>
      </c>
    </row>
    <row r="35" spans="1:7">
      <c r="A35"/>
      <c r="B35" s="22" t="s">
        <v>2656</v>
      </c>
      <c r="C35" s="22" t="s">
        <v>3129</v>
      </c>
      <c r="D35" s="5" t="s">
        <v>3380</v>
      </c>
      <c r="E35" s="5" t="s">
        <v>3646</v>
      </c>
      <c r="F35" s="5" t="s">
        <v>4566</v>
      </c>
      <c r="G35" s="5">
        <v>-3</v>
      </c>
    </row>
    <row r="36" spans="1:7">
      <c r="A36"/>
      <c r="B36" s="22" t="s">
        <v>2657</v>
      </c>
      <c r="C36" s="22" t="s">
        <v>3130</v>
      </c>
      <c r="D36" s="5" t="s">
        <v>3381</v>
      </c>
      <c r="E36" s="5" t="s">
        <v>3735</v>
      </c>
      <c r="F36" s="5" t="s">
        <v>4577</v>
      </c>
      <c r="G36" s="5">
        <v>-3</v>
      </c>
    </row>
    <row r="37" spans="1:7">
      <c r="A37"/>
      <c r="B37" s="22" t="s">
        <v>2658</v>
      </c>
      <c r="C37" s="22" t="s">
        <v>3131</v>
      </c>
      <c r="D37" s="5" t="s">
        <v>3382</v>
      </c>
      <c r="E37" s="5" t="s">
        <v>3687</v>
      </c>
      <c r="F37" s="5" t="s">
        <v>4578</v>
      </c>
      <c r="G37" s="5">
        <v>-2</v>
      </c>
    </row>
    <row r="38" spans="1:7">
      <c r="A38"/>
      <c r="B38" s="22" t="s">
        <v>2659</v>
      </c>
      <c r="C38" s="22" t="s">
        <v>3132</v>
      </c>
      <c r="D38" s="5" t="s">
        <v>3383</v>
      </c>
      <c r="E38" s="5" t="s">
        <v>3771</v>
      </c>
      <c r="F38" s="5" t="s">
        <v>4579</v>
      </c>
      <c r="G38" s="5">
        <v>-2</v>
      </c>
    </row>
    <row r="39" spans="1:7">
      <c r="A39"/>
      <c r="B39" s="22" t="s">
        <v>2660</v>
      </c>
      <c r="C39" s="22" t="s">
        <v>3295</v>
      </c>
      <c r="D39" s="5" t="s">
        <v>3576</v>
      </c>
      <c r="E39" s="5" t="s">
        <v>3765</v>
      </c>
      <c r="F39" s="5" t="s">
        <v>4580</v>
      </c>
      <c r="G39" s="5">
        <v>-4</v>
      </c>
    </row>
    <row r="40" spans="1:7">
      <c r="A40"/>
      <c r="B40" s="22" t="s">
        <v>3109</v>
      </c>
      <c r="C40" s="22" t="s">
        <v>3296</v>
      </c>
      <c r="D40" s="5" t="s">
        <v>3524</v>
      </c>
      <c r="E40" s="5" t="s">
        <v>3728</v>
      </c>
      <c r="F40" s="5" t="s">
        <v>4581</v>
      </c>
      <c r="G40" s="5">
        <v>-1</v>
      </c>
    </row>
    <row r="41" spans="1:7">
      <c r="A41"/>
      <c r="B41" s="22" t="s">
        <v>2661</v>
      </c>
      <c r="C41" s="22" t="s">
        <v>3133</v>
      </c>
      <c r="D41" s="5" t="s">
        <v>3384</v>
      </c>
      <c r="E41" s="5" t="s">
        <v>3667</v>
      </c>
      <c r="F41" s="5" t="s">
        <v>4582</v>
      </c>
      <c r="G41" s="5">
        <v>0</v>
      </c>
    </row>
    <row r="42" spans="1:7">
      <c r="A42"/>
      <c r="B42" s="22" t="s">
        <v>2662</v>
      </c>
      <c r="C42" s="22" t="s">
        <v>3133</v>
      </c>
      <c r="D42" s="5" t="s">
        <v>3384</v>
      </c>
      <c r="E42" s="5" t="s">
        <v>3667</v>
      </c>
      <c r="F42" s="5" t="s">
        <v>4582</v>
      </c>
      <c r="G42" s="5">
        <v>0</v>
      </c>
    </row>
    <row r="43" spans="1:7">
      <c r="A43"/>
      <c r="B43" s="22" t="s">
        <v>2663</v>
      </c>
      <c r="C43" s="22" t="s">
        <v>3134</v>
      </c>
      <c r="D43" s="5" t="s">
        <v>3385</v>
      </c>
      <c r="E43" s="5" t="s">
        <v>3686</v>
      </c>
      <c r="F43" s="5" t="s">
        <v>4583</v>
      </c>
      <c r="G43" s="5">
        <v>1</v>
      </c>
    </row>
    <row r="44" spans="1:7">
      <c r="A44"/>
      <c r="B44" s="22" t="s">
        <v>2664</v>
      </c>
      <c r="C44" s="22" t="s">
        <v>3135</v>
      </c>
      <c r="D44" s="5" t="s">
        <v>3386</v>
      </c>
      <c r="E44" s="5" t="s">
        <v>3707</v>
      </c>
      <c r="F44" s="5" t="s">
        <v>4584</v>
      </c>
      <c r="G44" s="5">
        <v>-2</v>
      </c>
    </row>
    <row r="45" spans="1:7">
      <c r="A45"/>
      <c r="B45" s="22" t="s">
        <v>3110</v>
      </c>
      <c r="C45" s="22" t="s">
        <v>3136</v>
      </c>
      <c r="D45" s="5" t="s">
        <v>3387</v>
      </c>
      <c r="E45" s="5" t="s">
        <v>3745</v>
      </c>
      <c r="F45" s="5" t="s">
        <v>4585</v>
      </c>
      <c r="G45" s="5">
        <v>-1</v>
      </c>
    </row>
    <row r="46" spans="1:7">
      <c r="A46"/>
      <c r="B46" s="22" t="s">
        <v>2665</v>
      </c>
      <c r="C46" s="22" t="s">
        <v>3137</v>
      </c>
      <c r="D46" s="5" t="s">
        <v>3388</v>
      </c>
      <c r="E46" s="5" t="s">
        <v>3705</v>
      </c>
      <c r="F46" s="5" t="s">
        <v>4584</v>
      </c>
      <c r="G46" s="5">
        <v>-2</v>
      </c>
    </row>
    <row r="47" spans="1:7">
      <c r="A47"/>
      <c r="B47" s="22" t="s">
        <v>2666</v>
      </c>
      <c r="C47" s="22" t="s">
        <v>3297</v>
      </c>
      <c r="D47" s="5" t="s">
        <v>3389</v>
      </c>
      <c r="E47" s="5" t="s">
        <v>3651</v>
      </c>
      <c r="F47" s="5" t="s">
        <v>4574</v>
      </c>
      <c r="G47" s="5">
        <v>-1</v>
      </c>
    </row>
    <row r="48" spans="1:7">
      <c r="A48"/>
      <c r="B48" s="22" t="s">
        <v>2667</v>
      </c>
      <c r="C48" s="22" t="s">
        <v>3138</v>
      </c>
      <c r="D48" s="5" t="s">
        <v>3390</v>
      </c>
      <c r="E48" s="5" t="s">
        <v>3677</v>
      </c>
      <c r="F48" s="5" t="s">
        <v>4586</v>
      </c>
      <c r="G48" s="5">
        <v>0</v>
      </c>
    </row>
    <row r="49" spans="1:7">
      <c r="A49"/>
      <c r="B49" s="22" t="s">
        <v>2668</v>
      </c>
      <c r="C49" s="22" t="s">
        <v>3138</v>
      </c>
      <c r="D49" s="5" t="s">
        <v>3390</v>
      </c>
      <c r="E49" s="5" t="s">
        <v>3677</v>
      </c>
      <c r="F49" s="5" t="s">
        <v>4586</v>
      </c>
      <c r="G49" s="5">
        <v>0</v>
      </c>
    </row>
    <row r="50" spans="1:7">
      <c r="A50"/>
      <c r="B50" s="22" t="s">
        <v>3111</v>
      </c>
      <c r="C50" s="22" t="s">
        <v>3139</v>
      </c>
      <c r="D50" s="5" t="s">
        <v>3391</v>
      </c>
      <c r="E50" s="5" t="s">
        <v>3691</v>
      </c>
      <c r="F50" s="5" t="s">
        <v>4587</v>
      </c>
      <c r="G50" s="5">
        <v>-2</v>
      </c>
    </row>
    <row r="51" spans="1:7">
      <c r="A51"/>
      <c r="B51" s="22" t="s">
        <v>2669</v>
      </c>
      <c r="C51" s="22" t="s">
        <v>3140</v>
      </c>
      <c r="D51" s="5" t="s">
        <v>3525</v>
      </c>
      <c r="E51" s="5" t="s">
        <v>3736</v>
      </c>
      <c r="F51" s="5" t="s">
        <v>4588</v>
      </c>
      <c r="G51" s="5">
        <v>0</v>
      </c>
    </row>
    <row r="52" spans="1:7">
      <c r="A52"/>
      <c r="B52" s="22" t="s">
        <v>2670</v>
      </c>
      <c r="C52" s="22" t="s">
        <v>3141</v>
      </c>
      <c r="D52" s="5" t="s">
        <v>3392</v>
      </c>
      <c r="E52" s="5" t="s">
        <v>3669</v>
      </c>
      <c r="F52" s="5" t="s">
        <v>4589</v>
      </c>
      <c r="G52" s="5">
        <v>-3</v>
      </c>
    </row>
    <row r="53" spans="1:7">
      <c r="A53"/>
      <c r="B53" s="22" t="s">
        <v>2671</v>
      </c>
      <c r="C53" s="22" t="s">
        <v>3142</v>
      </c>
      <c r="D53" s="5" t="s">
        <v>3393</v>
      </c>
      <c r="E53" s="5" t="s">
        <v>3714</v>
      </c>
      <c r="F53" s="5" t="s">
        <v>4590</v>
      </c>
      <c r="G53" s="5">
        <v>-2</v>
      </c>
    </row>
    <row r="54" spans="1:7">
      <c r="A54"/>
      <c r="B54" s="22" t="s">
        <v>2672</v>
      </c>
      <c r="C54" s="22" t="s">
        <v>3298</v>
      </c>
      <c r="D54" s="5" t="s">
        <v>3394</v>
      </c>
      <c r="E54" s="5" t="s">
        <v>3666</v>
      </c>
      <c r="F54" s="5" t="s">
        <v>4591</v>
      </c>
      <c r="G54" s="5">
        <v>-4</v>
      </c>
    </row>
    <row r="55" spans="1:7">
      <c r="A55"/>
      <c r="B55" s="22" t="s">
        <v>2673</v>
      </c>
      <c r="C55" s="22" t="s">
        <v>3299</v>
      </c>
      <c r="D55" s="5" t="s">
        <v>3395</v>
      </c>
      <c r="E55" s="5" t="s">
        <v>3718</v>
      </c>
      <c r="F55" s="5" t="s">
        <v>4592</v>
      </c>
      <c r="G55" s="5">
        <v>1</v>
      </c>
    </row>
    <row r="56" spans="1:7">
      <c r="A56"/>
      <c r="B56" s="22" t="s">
        <v>2674</v>
      </c>
      <c r="C56" s="22" t="s">
        <v>3143</v>
      </c>
      <c r="D56" s="5" t="s">
        <v>3396</v>
      </c>
      <c r="E56" s="5" t="s">
        <v>3609</v>
      </c>
      <c r="F56" s="5" t="s">
        <v>4593</v>
      </c>
      <c r="G56" s="5">
        <v>-1</v>
      </c>
    </row>
    <row r="57" spans="1:7">
      <c r="A57"/>
      <c r="B57" s="22" t="s">
        <v>2675</v>
      </c>
      <c r="C57" s="22" t="s">
        <v>3143</v>
      </c>
      <c r="D57" s="5" t="s">
        <v>3396</v>
      </c>
      <c r="E57" s="5" t="s">
        <v>3609</v>
      </c>
      <c r="F57" s="5" t="s">
        <v>4593</v>
      </c>
      <c r="G57" s="5">
        <v>-1</v>
      </c>
    </row>
    <row r="58" spans="1:7">
      <c r="A58"/>
      <c r="B58" s="22" t="s">
        <v>2676</v>
      </c>
      <c r="C58" s="22" t="s">
        <v>3143</v>
      </c>
      <c r="D58" s="5" t="s">
        <v>3396</v>
      </c>
      <c r="E58" s="5" t="s">
        <v>3609</v>
      </c>
      <c r="F58" s="5" t="s">
        <v>4593</v>
      </c>
      <c r="G58" s="5">
        <v>-1</v>
      </c>
    </row>
    <row r="59" spans="1:7">
      <c r="A59"/>
      <c r="B59" s="22" t="s">
        <v>2677</v>
      </c>
      <c r="C59" s="22" t="s">
        <v>3144</v>
      </c>
      <c r="D59" s="5" t="s">
        <v>3397</v>
      </c>
      <c r="E59" s="5" t="s">
        <v>2144</v>
      </c>
      <c r="F59" s="5" t="s">
        <v>4563</v>
      </c>
      <c r="G59" s="5">
        <v>-1</v>
      </c>
    </row>
    <row r="60" spans="1:7">
      <c r="A60"/>
      <c r="B60" s="22" t="s">
        <v>2678</v>
      </c>
      <c r="C60" s="22" t="s">
        <v>3144</v>
      </c>
      <c r="D60" s="5" t="s">
        <v>3397</v>
      </c>
      <c r="E60" s="5" t="s">
        <v>2144</v>
      </c>
      <c r="F60" s="5" t="s">
        <v>4563</v>
      </c>
      <c r="G60" s="5">
        <v>-1</v>
      </c>
    </row>
    <row r="61" spans="1:7">
      <c r="A61"/>
      <c r="B61" s="22" t="s">
        <v>2679</v>
      </c>
      <c r="C61" s="22" t="s">
        <v>3144</v>
      </c>
      <c r="D61" s="5" t="s">
        <v>3397</v>
      </c>
      <c r="E61" s="5" t="s">
        <v>2144</v>
      </c>
      <c r="F61" s="5" t="s">
        <v>4563</v>
      </c>
      <c r="G61" s="5">
        <v>-1</v>
      </c>
    </row>
    <row r="62" spans="1:7">
      <c r="A62"/>
      <c r="B62" s="22" t="s">
        <v>2680</v>
      </c>
      <c r="C62" s="22" t="s">
        <v>3145</v>
      </c>
      <c r="D62" s="5" t="s">
        <v>3398</v>
      </c>
      <c r="E62" s="5" t="s">
        <v>3619</v>
      </c>
      <c r="F62" s="5" t="s">
        <v>4594</v>
      </c>
      <c r="G62" s="5">
        <v>0</v>
      </c>
    </row>
    <row r="63" spans="1:7">
      <c r="A63"/>
      <c r="B63" s="22" t="s">
        <v>2681</v>
      </c>
      <c r="C63" s="22" t="s">
        <v>3145</v>
      </c>
      <c r="D63" s="5" t="s">
        <v>3398</v>
      </c>
      <c r="E63" s="5" t="s">
        <v>3619</v>
      </c>
      <c r="F63" s="5" t="s">
        <v>4594</v>
      </c>
      <c r="G63" s="5">
        <v>0</v>
      </c>
    </row>
    <row r="64" spans="1:7">
      <c r="A64"/>
      <c r="B64" s="22" t="s">
        <v>2682</v>
      </c>
      <c r="C64" s="22" t="s">
        <v>3146</v>
      </c>
      <c r="D64" s="5" t="s">
        <v>3399</v>
      </c>
      <c r="E64" s="5" t="s">
        <v>3604</v>
      </c>
      <c r="F64" s="5" t="s">
        <v>4595</v>
      </c>
      <c r="G64" s="5">
        <v>-4</v>
      </c>
    </row>
    <row r="65" spans="1:7">
      <c r="A65"/>
      <c r="B65" s="22" t="s">
        <v>2683</v>
      </c>
      <c r="C65" s="22" t="s">
        <v>3146</v>
      </c>
      <c r="D65" s="5" t="s">
        <v>3399</v>
      </c>
      <c r="E65" s="5" t="s">
        <v>3604</v>
      </c>
      <c r="F65" s="5" t="s">
        <v>4595</v>
      </c>
      <c r="G65" s="5">
        <v>-4</v>
      </c>
    </row>
    <row r="66" spans="1:7">
      <c r="A66"/>
      <c r="B66" s="22" t="s">
        <v>2684</v>
      </c>
      <c r="C66" s="22" t="s">
        <v>3147</v>
      </c>
      <c r="D66" s="5" t="s">
        <v>3400</v>
      </c>
      <c r="E66" s="5" t="s">
        <v>1823</v>
      </c>
      <c r="F66" s="5" t="s">
        <v>4596</v>
      </c>
      <c r="G66" s="5">
        <v>0</v>
      </c>
    </row>
    <row r="67" spans="1:7">
      <c r="A67"/>
      <c r="B67" s="22" t="s">
        <v>2608</v>
      </c>
      <c r="C67" s="22" t="s">
        <v>3148</v>
      </c>
      <c r="D67" s="5" t="s">
        <v>3401</v>
      </c>
      <c r="E67" s="5" t="s">
        <v>3597</v>
      </c>
      <c r="F67" s="5" t="s">
        <v>4597</v>
      </c>
      <c r="G67" s="5">
        <v>-3</v>
      </c>
    </row>
    <row r="68" spans="1:7">
      <c r="A68"/>
      <c r="B68" s="22" t="s">
        <v>2609</v>
      </c>
      <c r="C68" s="22" t="s">
        <v>3148</v>
      </c>
      <c r="D68" s="5" t="s">
        <v>3401</v>
      </c>
      <c r="E68" s="5" t="s">
        <v>3597</v>
      </c>
      <c r="F68" s="5" t="s">
        <v>4597</v>
      </c>
      <c r="G68" s="5">
        <v>-3</v>
      </c>
    </row>
    <row r="69" spans="1:7">
      <c r="A69"/>
      <c r="B69" s="22" t="s">
        <v>2685</v>
      </c>
      <c r="C69" s="22" t="s">
        <v>3117</v>
      </c>
      <c r="D69" s="5" t="s">
        <v>3402</v>
      </c>
      <c r="E69" s="5" t="s">
        <v>3645</v>
      </c>
      <c r="F69" s="5" t="s">
        <v>4598</v>
      </c>
      <c r="G69" s="5">
        <v>2</v>
      </c>
    </row>
    <row r="70" spans="1:7">
      <c r="A70"/>
      <c r="B70" s="22" t="s">
        <v>2686</v>
      </c>
      <c r="C70" s="22" t="s">
        <v>3149</v>
      </c>
      <c r="D70" s="5" t="s">
        <v>3403</v>
      </c>
      <c r="E70" s="5" t="s">
        <v>3602</v>
      </c>
      <c r="F70" s="5" t="s">
        <v>4599</v>
      </c>
      <c r="G70" s="5">
        <v>0</v>
      </c>
    </row>
    <row r="71" spans="1:7">
      <c r="A71"/>
      <c r="B71" s="22" t="s">
        <v>2687</v>
      </c>
      <c r="C71" s="22" t="s">
        <v>3150</v>
      </c>
      <c r="D71" s="5" t="s">
        <v>3404</v>
      </c>
      <c r="E71" s="5" t="s">
        <v>3605</v>
      </c>
      <c r="F71" s="5" t="s">
        <v>4600</v>
      </c>
      <c r="G71" s="5">
        <v>-2</v>
      </c>
    </row>
    <row r="72" spans="1:7">
      <c r="A72"/>
      <c r="B72" s="22" t="s">
        <v>2935</v>
      </c>
      <c r="C72" s="22" t="s">
        <v>3150</v>
      </c>
      <c r="D72" s="5" t="s">
        <v>3404</v>
      </c>
      <c r="E72" s="5" t="s">
        <v>3605</v>
      </c>
      <c r="F72" s="5" t="s">
        <v>4600</v>
      </c>
      <c r="G72" s="5">
        <v>-2</v>
      </c>
    </row>
    <row r="73" spans="1:7">
      <c r="A73"/>
      <c r="B73" s="22" t="s">
        <v>2688</v>
      </c>
      <c r="C73" s="22" t="s">
        <v>3150</v>
      </c>
      <c r="D73" s="5" t="s">
        <v>3404</v>
      </c>
      <c r="E73" s="5" t="s">
        <v>3605</v>
      </c>
      <c r="F73" s="5" t="s">
        <v>4600</v>
      </c>
      <c r="G73" s="5">
        <v>-2</v>
      </c>
    </row>
    <row r="74" spans="1:7">
      <c r="A74"/>
      <c r="B74" s="22" t="s">
        <v>2936</v>
      </c>
      <c r="C74" s="22" t="s">
        <v>3151</v>
      </c>
      <c r="D74" s="5" t="s">
        <v>3526</v>
      </c>
      <c r="E74" s="5" t="s">
        <v>3624</v>
      </c>
      <c r="F74" s="5" t="s">
        <v>4601</v>
      </c>
      <c r="G74" s="5">
        <v>0</v>
      </c>
    </row>
    <row r="75" spans="1:7">
      <c r="A75"/>
      <c r="B75" s="22" t="s">
        <v>2689</v>
      </c>
      <c r="C75" s="22" t="s">
        <v>3151</v>
      </c>
      <c r="D75" s="5" t="s">
        <v>3526</v>
      </c>
      <c r="E75" s="5" t="s">
        <v>3624</v>
      </c>
      <c r="F75" s="5" t="s">
        <v>4601</v>
      </c>
      <c r="G75" s="5">
        <v>0</v>
      </c>
    </row>
    <row r="76" spans="1:7">
      <c r="A76"/>
      <c r="B76" s="22" t="s">
        <v>2690</v>
      </c>
      <c r="C76" s="22" t="s">
        <v>3151</v>
      </c>
      <c r="D76" s="5" t="s">
        <v>3526</v>
      </c>
      <c r="E76" s="5" t="s">
        <v>3624</v>
      </c>
      <c r="F76" s="5" t="s">
        <v>4601</v>
      </c>
      <c r="G76" s="5">
        <v>0</v>
      </c>
    </row>
    <row r="77" spans="1:7">
      <c r="A77"/>
      <c r="B77" s="22" t="s">
        <v>2691</v>
      </c>
      <c r="C77" s="22" t="s">
        <v>3152</v>
      </c>
      <c r="D77" s="5" t="s">
        <v>3527</v>
      </c>
      <c r="E77" s="5" t="s">
        <v>2048</v>
      </c>
      <c r="F77" s="5" t="s">
        <v>4601</v>
      </c>
      <c r="G77" s="5">
        <v>0</v>
      </c>
    </row>
    <row r="78" spans="1:7">
      <c r="A78"/>
      <c r="B78" s="22" t="s">
        <v>2692</v>
      </c>
      <c r="C78" s="22" t="s">
        <v>3152</v>
      </c>
      <c r="D78" s="5" t="s">
        <v>3527</v>
      </c>
      <c r="E78" s="5" t="s">
        <v>2048</v>
      </c>
      <c r="F78" s="5" t="s">
        <v>4601</v>
      </c>
      <c r="G78" s="5">
        <v>0</v>
      </c>
    </row>
    <row r="79" spans="1:7">
      <c r="A79"/>
      <c r="B79" s="22" t="s">
        <v>2693</v>
      </c>
      <c r="C79" s="22" t="s">
        <v>3152</v>
      </c>
      <c r="D79" s="5" t="s">
        <v>3527</v>
      </c>
      <c r="E79" s="5" t="s">
        <v>2048</v>
      </c>
      <c r="F79" s="5" t="s">
        <v>4601</v>
      </c>
      <c r="G79" s="5">
        <v>0</v>
      </c>
    </row>
    <row r="80" spans="1:7">
      <c r="A80"/>
      <c r="B80" s="22" t="s">
        <v>2694</v>
      </c>
      <c r="C80" s="22" t="s">
        <v>3300</v>
      </c>
      <c r="D80" s="5" t="s">
        <v>3578</v>
      </c>
      <c r="E80" s="5" t="s">
        <v>3694</v>
      </c>
      <c r="F80" s="5" t="s">
        <v>4602</v>
      </c>
      <c r="G80" s="5">
        <v>-2</v>
      </c>
    </row>
    <row r="81" spans="1:7">
      <c r="A81"/>
      <c r="B81" s="22" t="s">
        <v>2695</v>
      </c>
      <c r="C81" s="22" t="s">
        <v>3301</v>
      </c>
      <c r="D81" s="5" t="s">
        <v>3577</v>
      </c>
      <c r="E81" s="5" t="s">
        <v>3715</v>
      </c>
      <c r="F81" s="5" t="s">
        <v>4603</v>
      </c>
      <c r="G81" s="5">
        <v>1</v>
      </c>
    </row>
    <row r="82" spans="1:7">
      <c r="A82"/>
      <c r="B82" s="22" t="s">
        <v>2696</v>
      </c>
      <c r="C82" s="22" t="s">
        <v>3153</v>
      </c>
      <c r="D82" s="5" t="s">
        <v>3405</v>
      </c>
      <c r="E82" s="5" t="s">
        <v>3747</v>
      </c>
      <c r="F82" s="5" t="s">
        <v>4604</v>
      </c>
      <c r="G82" s="5">
        <v>0</v>
      </c>
    </row>
    <row r="83" spans="1:7">
      <c r="A83"/>
      <c r="B83" s="22" t="s">
        <v>2697</v>
      </c>
      <c r="C83" s="22" t="s">
        <v>3154</v>
      </c>
      <c r="D83" s="5" t="s">
        <v>3406</v>
      </c>
      <c r="E83" s="5" t="s">
        <v>3600</v>
      </c>
      <c r="F83" s="5" t="s">
        <v>4605</v>
      </c>
      <c r="G83" s="5">
        <v>1</v>
      </c>
    </row>
    <row r="84" spans="1:7">
      <c r="A84"/>
      <c r="B84" s="22" t="s">
        <v>2698</v>
      </c>
      <c r="C84" s="22" t="s">
        <v>3155</v>
      </c>
      <c r="D84" s="5" t="s">
        <v>3407</v>
      </c>
      <c r="E84" s="5" t="s">
        <v>3601</v>
      </c>
      <c r="F84" s="5" t="s">
        <v>4606</v>
      </c>
      <c r="G84" s="5">
        <v>-2</v>
      </c>
    </row>
    <row r="85" spans="1:7">
      <c r="A85"/>
      <c r="B85" s="22" t="s">
        <v>2699</v>
      </c>
      <c r="C85" s="22" t="s">
        <v>3155</v>
      </c>
      <c r="D85" s="5" t="s">
        <v>3407</v>
      </c>
      <c r="E85" s="5" t="s">
        <v>3601</v>
      </c>
      <c r="F85" s="5" t="s">
        <v>4606</v>
      </c>
      <c r="G85" s="5">
        <v>-2</v>
      </c>
    </row>
    <row r="86" spans="1:7">
      <c r="A86"/>
      <c r="B86" s="22" t="s">
        <v>2700</v>
      </c>
      <c r="C86" s="22" t="s">
        <v>3156</v>
      </c>
      <c r="D86" s="5" t="s">
        <v>3408</v>
      </c>
      <c r="E86" s="5" t="s">
        <v>3722</v>
      </c>
      <c r="F86" s="5" t="s">
        <v>4607</v>
      </c>
      <c r="G86" s="5">
        <v>-1</v>
      </c>
    </row>
    <row r="87" spans="1:7">
      <c r="A87"/>
      <c r="B87" s="22" t="s">
        <v>3112</v>
      </c>
      <c r="C87" s="22" t="s">
        <v>3302</v>
      </c>
      <c r="D87" s="5" t="s">
        <v>3528</v>
      </c>
      <c r="E87" s="5" t="s">
        <v>3726</v>
      </c>
      <c r="F87" s="5" t="s">
        <v>4608</v>
      </c>
      <c r="G87" s="5">
        <v>1</v>
      </c>
    </row>
    <row r="88" spans="1:7">
      <c r="A88"/>
      <c r="B88" s="22" t="s">
        <v>2701</v>
      </c>
      <c r="C88" s="22" t="s">
        <v>3157</v>
      </c>
      <c r="D88" s="5" t="s">
        <v>3529</v>
      </c>
      <c r="E88" s="5" t="s">
        <v>1766</v>
      </c>
      <c r="F88" s="5" t="s">
        <v>4609</v>
      </c>
      <c r="G88" s="5">
        <v>1</v>
      </c>
    </row>
    <row r="89" spans="1:7">
      <c r="A89"/>
      <c r="B89" s="22" t="s">
        <v>2937</v>
      </c>
      <c r="C89" s="22" t="s">
        <v>3157</v>
      </c>
      <c r="D89" s="5" t="s">
        <v>3529</v>
      </c>
      <c r="E89" s="5" t="s">
        <v>1766</v>
      </c>
      <c r="F89" s="5" t="s">
        <v>4609</v>
      </c>
      <c r="G89" s="5">
        <v>1</v>
      </c>
    </row>
    <row r="90" spans="1:7">
      <c r="A90"/>
      <c r="B90" s="22" t="s">
        <v>2702</v>
      </c>
      <c r="C90" s="22" t="s">
        <v>3157</v>
      </c>
      <c r="D90" s="5" t="s">
        <v>3529</v>
      </c>
      <c r="E90" s="5" t="s">
        <v>1766</v>
      </c>
      <c r="F90" s="5" t="s">
        <v>4609</v>
      </c>
      <c r="G90" s="5">
        <v>1</v>
      </c>
    </row>
    <row r="91" spans="1:7">
      <c r="A91"/>
      <c r="B91" s="22" t="s">
        <v>2703</v>
      </c>
      <c r="C91" s="22" t="s">
        <v>3158</v>
      </c>
      <c r="D91" s="5" t="s">
        <v>3409</v>
      </c>
      <c r="E91" s="5" t="s">
        <v>3741</v>
      </c>
      <c r="F91" s="5" t="s">
        <v>4610</v>
      </c>
      <c r="G91" s="5">
        <v>-1</v>
      </c>
    </row>
    <row r="92" spans="1:7">
      <c r="A92"/>
      <c r="B92" s="22" t="s">
        <v>2938</v>
      </c>
      <c r="C92" s="22" t="s">
        <v>3158</v>
      </c>
      <c r="D92" s="5" t="s">
        <v>3409</v>
      </c>
      <c r="E92" s="5" t="s">
        <v>3741</v>
      </c>
      <c r="F92" s="5" t="s">
        <v>4610</v>
      </c>
      <c r="G92" s="5">
        <v>-1</v>
      </c>
    </row>
    <row r="93" spans="1:7">
      <c r="A93"/>
      <c r="B93" s="22" t="s">
        <v>2704</v>
      </c>
      <c r="C93" s="22" t="s">
        <v>3159</v>
      </c>
      <c r="D93" s="5" t="s">
        <v>3530</v>
      </c>
      <c r="E93" s="5" t="s">
        <v>1774</v>
      </c>
      <c r="F93" s="5" t="s">
        <v>4611</v>
      </c>
      <c r="G93" s="5">
        <v>0</v>
      </c>
    </row>
    <row r="94" spans="1:7">
      <c r="A94"/>
      <c r="B94" s="22" t="s">
        <v>2939</v>
      </c>
      <c r="C94" s="22" t="s">
        <v>3159</v>
      </c>
      <c r="D94" s="5" t="s">
        <v>3530</v>
      </c>
      <c r="E94" s="5" t="s">
        <v>1774</v>
      </c>
      <c r="F94" s="5" t="s">
        <v>4611</v>
      </c>
      <c r="G94" s="5">
        <v>0</v>
      </c>
    </row>
    <row r="95" spans="1:7">
      <c r="A95"/>
      <c r="B95" s="22" t="s">
        <v>2705</v>
      </c>
      <c r="C95" s="22" t="s">
        <v>3159</v>
      </c>
      <c r="D95" s="5" t="s">
        <v>3530</v>
      </c>
      <c r="E95" s="5" t="s">
        <v>1774</v>
      </c>
      <c r="F95" s="5" t="s">
        <v>4611</v>
      </c>
      <c r="G95" s="5">
        <v>0</v>
      </c>
    </row>
    <row r="96" spans="1:7">
      <c r="A96"/>
      <c r="B96" s="22" t="s">
        <v>2706</v>
      </c>
      <c r="C96" s="22" t="s">
        <v>3160</v>
      </c>
      <c r="D96" s="5" t="s">
        <v>3531</v>
      </c>
      <c r="E96" s="5" t="s">
        <v>1771</v>
      </c>
      <c r="F96" s="5" t="s">
        <v>4612</v>
      </c>
      <c r="G96" s="5">
        <v>-1</v>
      </c>
    </row>
    <row r="97" spans="1:7">
      <c r="A97"/>
      <c r="B97" s="22" t="s">
        <v>2707</v>
      </c>
      <c r="C97" s="22" t="s">
        <v>3160</v>
      </c>
      <c r="D97" s="5" t="s">
        <v>3531</v>
      </c>
      <c r="E97" s="5" t="s">
        <v>1771</v>
      </c>
      <c r="F97" s="5" t="s">
        <v>4612</v>
      </c>
      <c r="G97" s="5">
        <v>-1</v>
      </c>
    </row>
    <row r="98" spans="1:7">
      <c r="A98"/>
      <c r="B98" s="22" t="s">
        <v>2708</v>
      </c>
      <c r="C98" s="22" t="s">
        <v>3160</v>
      </c>
      <c r="D98" s="5" t="s">
        <v>3531</v>
      </c>
      <c r="E98" s="5" t="s">
        <v>1771</v>
      </c>
      <c r="F98" s="5" t="s">
        <v>4612</v>
      </c>
      <c r="G98" s="5">
        <v>-1</v>
      </c>
    </row>
    <row r="99" spans="1:7">
      <c r="A99"/>
      <c r="B99" s="22" t="s">
        <v>2709</v>
      </c>
      <c r="C99" s="22" t="s">
        <v>3161</v>
      </c>
      <c r="D99" s="5" t="s">
        <v>3410</v>
      </c>
      <c r="E99" s="5" t="s">
        <v>3592</v>
      </c>
      <c r="F99" s="5" t="s">
        <v>4613</v>
      </c>
      <c r="G99" s="5">
        <v>-4</v>
      </c>
    </row>
    <row r="100" spans="1:7">
      <c r="A100"/>
      <c r="B100" s="22" t="s">
        <v>2610</v>
      </c>
      <c r="C100" s="22" t="s">
        <v>3161</v>
      </c>
      <c r="D100" s="5" t="s">
        <v>3410</v>
      </c>
      <c r="E100" s="5" t="s">
        <v>3592</v>
      </c>
      <c r="F100" s="5" t="s">
        <v>4613</v>
      </c>
      <c r="G100" s="5">
        <v>-4</v>
      </c>
    </row>
    <row r="101" spans="1:7">
      <c r="A101"/>
      <c r="B101" s="22" t="s">
        <v>2710</v>
      </c>
      <c r="C101" s="22" t="s">
        <v>3303</v>
      </c>
      <c r="D101" s="5" t="s">
        <v>3411</v>
      </c>
      <c r="E101" s="5" t="s">
        <v>3698</v>
      </c>
      <c r="F101" s="5" t="s">
        <v>4564</v>
      </c>
      <c r="G101" s="5">
        <v>-4</v>
      </c>
    </row>
    <row r="102" spans="1:7">
      <c r="A102"/>
      <c r="B102" s="22" t="s">
        <v>2711</v>
      </c>
      <c r="C102" s="22" t="s">
        <v>3162</v>
      </c>
      <c r="D102" s="5" t="s">
        <v>3412</v>
      </c>
      <c r="E102" s="5" t="s">
        <v>1972</v>
      </c>
      <c r="F102" s="5" t="s">
        <v>4559</v>
      </c>
      <c r="G102" s="5">
        <v>-1</v>
      </c>
    </row>
    <row r="103" spans="1:7">
      <c r="A103"/>
      <c r="B103" s="22" t="s">
        <v>2712</v>
      </c>
      <c r="C103" s="22" t="s">
        <v>3162</v>
      </c>
      <c r="D103" s="5" t="s">
        <v>3412</v>
      </c>
      <c r="E103" s="5" t="s">
        <v>1972</v>
      </c>
      <c r="F103" s="5" t="s">
        <v>4559</v>
      </c>
      <c r="G103" s="5">
        <v>-1</v>
      </c>
    </row>
    <row r="104" spans="1:7">
      <c r="A104"/>
      <c r="B104" s="22" t="s">
        <v>2713</v>
      </c>
      <c r="C104" s="22" t="s">
        <v>3162</v>
      </c>
      <c r="D104" s="5" t="s">
        <v>3412</v>
      </c>
      <c r="E104" s="5" t="s">
        <v>1972</v>
      </c>
      <c r="F104" s="5" t="s">
        <v>4559</v>
      </c>
      <c r="G104" s="5">
        <v>-1</v>
      </c>
    </row>
    <row r="105" spans="1:7">
      <c r="A105"/>
      <c r="B105" s="22" t="s">
        <v>2714</v>
      </c>
      <c r="C105" s="22" t="s">
        <v>3163</v>
      </c>
      <c r="D105" s="5" t="s">
        <v>3413</v>
      </c>
      <c r="E105" s="5" t="s">
        <v>1810</v>
      </c>
      <c r="F105" s="5" t="s">
        <v>4614</v>
      </c>
      <c r="G105" s="5">
        <v>-2</v>
      </c>
    </row>
    <row r="106" spans="1:7">
      <c r="A106"/>
      <c r="B106" s="22" t="s">
        <v>2940</v>
      </c>
      <c r="C106" s="22" t="s">
        <v>3163</v>
      </c>
      <c r="D106" s="5" t="s">
        <v>3413</v>
      </c>
      <c r="E106" s="5" t="s">
        <v>1810</v>
      </c>
      <c r="F106" s="5" t="s">
        <v>4614</v>
      </c>
      <c r="G106" s="5">
        <v>-2</v>
      </c>
    </row>
    <row r="107" spans="1:7">
      <c r="A107"/>
      <c r="B107" s="22" t="s">
        <v>2715</v>
      </c>
      <c r="C107" s="22" t="s">
        <v>3164</v>
      </c>
      <c r="D107" s="5" t="s">
        <v>3414</v>
      </c>
      <c r="E107" s="5" t="s">
        <v>3682</v>
      </c>
      <c r="F107" s="5" t="s">
        <v>4615</v>
      </c>
      <c r="G107" s="5">
        <v>-2</v>
      </c>
    </row>
    <row r="108" spans="1:7">
      <c r="A108"/>
      <c r="B108" s="22" t="s">
        <v>2597</v>
      </c>
      <c r="C108" t="s">
        <v>354</v>
      </c>
      <c r="D108" s="5" t="s">
        <v>354</v>
      </c>
      <c r="E108" t="s">
        <v>1815</v>
      </c>
      <c r="F108" s="5" t="s">
        <v>354</v>
      </c>
      <c r="G108" s="5">
        <v>0</v>
      </c>
    </row>
    <row r="109" spans="1:7">
      <c r="A109"/>
      <c r="B109" s="22" t="s">
        <v>2598</v>
      </c>
      <c r="C109" t="s">
        <v>354</v>
      </c>
      <c r="D109" s="5" t="s">
        <v>354</v>
      </c>
      <c r="E109" t="s">
        <v>1815</v>
      </c>
      <c r="F109" s="5" t="s">
        <v>354</v>
      </c>
      <c r="G109" s="5">
        <v>0</v>
      </c>
    </row>
    <row r="110" spans="1:7">
      <c r="A110"/>
      <c r="B110" s="22" t="s">
        <v>2716</v>
      </c>
      <c r="C110" t="s">
        <v>354</v>
      </c>
      <c r="D110" s="5" t="s">
        <v>354</v>
      </c>
      <c r="E110" t="s">
        <v>1815</v>
      </c>
      <c r="F110" s="5" t="s">
        <v>354</v>
      </c>
      <c r="G110" s="5">
        <v>0</v>
      </c>
    </row>
    <row r="111" spans="1:7">
      <c r="A111"/>
      <c r="B111" s="22" t="s">
        <v>2717</v>
      </c>
      <c r="C111" s="22" t="s">
        <v>3304</v>
      </c>
      <c r="D111" s="5" t="s">
        <v>3415</v>
      </c>
      <c r="E111" s="5" t="s">
        <v>3638</v>
      </c>
      <c r="F111" s="5" t="s">
        <v>4616</v>
      </c>
      <c r="G111" s="5">
        <v>-4</v>
      </c>
    </row>
    <row r="112" spans="1:7">
      <c r="A112"/>
      <c r="B112" s="22" t="s">
        <v>2718</v>
      </c>
      <c r="C112" s="22" t="s">
        <v>3165</v>
      </c>
      <c r="D112" s="5" t="s">
        <v>3416</v>
      </c>
      <c r="E112" s="5" t="s">
        <v>1793</v>
      </c>
      <c r="F112" s="5" t="s">
        <v>4617</v>
      </c>
      <c r="G112" s="5">
        <v>-1</v>
      </c>
    </row>
    <row r="113" spans="1:7">
      <c r="A113"/>
      <c r="B113" s="22" t="s">
        <v>2719</v>
      </c>
      <c r="C113" s="22" t="s">
        <v>3165</v>
      </c>
      <c r="D113" s="5" t="s">
        <v>3416</v>
      </c>
      <c r="E113" s="5" t="s">
        <v>1793</v>
      </c>
      <c r="F113" s="5" t="s">
        <v>4617</v>
      </c>
      <c r="G113" s="5">
        <v>-1</v>
      </c>
    </row>
    <row r="114" spans="1:7">
      <c r="A114"/>
      <c r="B114" s="22" t="s">
        <v>2720</v>
      </c>
      <c r="C114" s="22" t="s">
        <v>3165</v>
      </c>
      <c r="D114" s="5" t="s">
        <v>3416</v>
      </c>
      <c r="E114" s="5" t="s">
        <v>1793</v>
      </c>
      <c r="F114" s="5" t="s">
        <v>4617</v>
      </c>
      <c r="G114" s="5">
        <v>-1</v>
      </c>
    </row>
    <row r="115" spans="1:7">
      <c r="A115"/>
      <c r="B115" s="22" t="s">
        <v>2721</v>
      </c>
      <c r="C115" s="22" t="s">
        <v>3305</v>
      </c>
      <c r="D115" s="5" t="s">
        <v>3417</v>
      </c>
      <c r="E115" s="5" t="s">
        <v>3643</v>
      </c>
      <c r="F115" s="5" t="s">
        <v>4618</v>
      </c>
      <c r="G115" s="5">
        <v>-2</v>
      </c>
    </row>
    <row r="116" spans="1:7">
      <c r="A116"/>
      <c r="B116" s="22" t="s">
        <v>2722</v>
      </c>
      <c r="C116" s="22" t="s">
        <v>3306</v>
      </c>
      <c r="D116" s="5" t="s">
        <v>3418</v>
      </c>
      <c r="E116" s="5" t="s">
        <v>3629</v>
      </c>
      <c r="F116" s="5" t="s">
        <v>4619</v>
      </c>
      <c r="G116" s="5">
        <v>-3</v>
      </c>
    </row>
    <row r="117" spans="1:7">
      <c r="A117"/>
      <c r="B117" s="22" t="s">
        <v>2723</v>
      </c>
      <c r="C117" s="22" t="s">
        <v>3307</v>
      </c>
      <c r="D117" s="5" t="s">
        <v>3579</v>
      </c>
      <c r="E117" s="5" t="s">
        <v>3657</v>
      </c>
      <c r="F117" s="5" t="s">
        <v>4620</v>
      </c>
      <c r="G117" s="5">
        <v>-2</v>
      </c>
    </row>
    <row r="118" spans="1:7">
      <c r="A118"/>
      <c r="B118" s="22" t="s">
        <v>2724</v>
      </c>
      <c r="C118" s="22" t="s">
        <v>3166</v>
      </c>
      <c r="D118" s="5" t="s">
        <v>3419</v>
      </c>
      <c r="E118" s="5" t="s">
        <v>3716</v>
      </c>
      <c r="F118" s="5" t="s">
        <v>4621</v>
      </c>
      <c r="G118" s="5">
        <v>0</v>
      </c>
    </row>
    <row r="119" spans="1:7">
      <c r="A119"/>
      <c r="B119" s="22" t="s">
        <v>2725</v>
      </c>
      <c r="C119" s="22" t="s">
        <v>3167</v>
      </c>
      <c r="D119" s="5" t="s">
        <v>3420</v>
      </c>
      <c r="E119" s="5" t="s">
        <v>3630</v>
      </c>
      <c r="F119" s="5" t="s">
        <v>4622</v>
      </c>
      <c r="G119" s="5">
        <v>1</v>
      </c>
    </row>
    <row r="120" spans="1:7">
      <c r="A120"/>
      <c r="B120" s="22" t="s">
        <v>2941</v>
      </c>
      <c r="C120" s="22" t="s">
        <v>3167</v>
      </c>
      <c r="D120" s="5" t="s">
        <v>3420</v>
      </c>
      <c r="E120" s="5" t="s">
        <v>3630</v>
      </c>
      <c r="F120" s="5" t="s">
        <v>4622</v>
      </c>
      <c r="G120" s="5">
        <v>1</v>
      </c>
    </row>
    <row r="121" spans="1:7">
      <c r="A121"/>
      <c r="B121" s="22" t="s">
        <v>2726</v>
      </c>
      <c r="C121" s="22" t="s">
        <v>3167</v>
      </c>
      <c r="D121" s="5" t="s">
        <v>3420</v>
      </c>
      <c r="E121" s="5" t="s">
        <v>3630</v>
      </c>
      <c r="F121" s="5" t="s">
        <v>4622</v>
      </c>
      <c r="G121" s="5">
        <v>1</v>
      </c>
    </row>
    <row r="122" spans="1:7">
      <c r="A122"/>
      <c r="B122" s="22" t="s">
        <v>2727</v>
      </c>
      <c r="C122" s="22" t="s">
        <v>3168</v>
      </c>
      <c r="D122" s="5" t="s">
        <v>3421</v>
      </c>
      <c r="E122" s="5" t="s">
        <v>1792</v>
      </c>
      <c r="F122" s="5" t="s">
        <v>4623</v>
      </c>
      <c r="G122" s="5">
        <v>-3</v>
      </c>
    </row>
    <row r="123" spans="1:7">
      <c r="A123"/>
      <c r="B123" s="22" t="s">
        <v>2728</v>
      </c>
      <c r="C123" s="22" t="s">
        <v>3168</v>
      </c>
      <c r="D123" s="5" t="s">
        <v>3421</v>
      </c>
      <c r="E123" s="5" t="s">
        <v>1792</v>
      </c>
      <c r="F123" s="5" t="s">
        <v>4623</v>
      </c>
      <c r="G123" s="5">
        <v>-3</v>
      </c>
    </row>
    <row r="124" spans="1:7">
      <c r="A124"/>
      <c r="B124" s="22" t="s">
        <v>2729</v>
      </c>
      <c r="C124" s="22" t="s">
        <v>3168</v>
      </c>
      <c r="D124" s="5" t="s">
        <v>3421</v>
      </c>
      <c r="E124" s="5" t="s">
        <v>1792</v>
      </c>
      <c r="F124" s="5" t="s">
        <v>4623</v>
      </c>
      <c r="G124" s="5">
        <v>-3</v>
      </c>
    </row>
    <row r="125" spans="1:7">
      <c r="A125"/>
      <c r="B125" s="22" t="s">
        <v>2730</v>
      </c>
      <c r="C125" s="22" t="s">
        <v>3169</v>
      </c>
      <c r="D125" s="5" t="s">
        <v>3532</v>
      </c>
      <c r="E125" s="5" t="s">
        <v>3664</v>
      </c>
      <c r="F125" s="5" t="s">
        <v>4624</v>
      </c>
      <c r="G125" s="5">
        <v>0</v>
      </c>
    </row>
    <row r="126" spans="1:7">
      <c r="A126"/>
      <c r="B126" s="22" t="s">
        <v>2942</v>
      </c>
      <c r="C126" s="22" t="s">
        <v>3169</v>
      </c>
      <c r="D126" s="5" t="s">
        <v>3532</v>
      </c>
      <c r="E126" s="5" t="s">
        <v>3664</v>
      </c>
      <c r="F126" s="5" t="s">
        <v>4624</v>
      </c>
      <c r="G126" s="5">
        <v>0</v>
      </c>
    </row>
    <row r="127" spans="1:7">
      <c r="A127"/>
      <c r="B127" s="22" t="s">
        <v>2731</v>
      </c>
      <c r="C127" s="22" t="s">
        <v>3169</v>
      </c>
      <c r="D127" s="5" t="s">
        <v>3532</v>
      </c>
      <c r="E127" s="5" t="s">
        <v>3664</v>
      </c>
      <c r="F127" s="5" t="s">
        <v>4624</v>
      </c>
      <c r="G127" s="5">
        <v>0</v>
      </c>
    </row>
    <row r="128" spans="1:7">
      <c r="A128"/>
      <c r="B128" s="22" t="s">
        <v>2732</v>
      </c>
      <c r="C128" s="22" t="s">
        <v>3308</v>
      </c>
      <c r="D128" s="5" t="s">
        <v>3580</v>
      </c>
      <c r="E128" s="5" t="s">
        <v>3774</v>
      </c>
      <c r="F128" s="5" t="s">
        <v>4625</v>
      </c>
      <c r="G128" s="5">
        <v>-2</v>
      </c>
    </row>
    <row r="129" spans="1:7">
      <c r="A129"/>
      <c r="B129" s="22" t="s">
        <v>2733</v>
      </c>
      <c r="C129" s="22" t="s">
        <v>3309</v>
      </c>
      <c r="D129" s="5" t="s">
        <v>3422</v>
      </c>
      <c r="E129" s="5" t="s">
        <v>3614</v>
      </c>
      <c r="F129" s="5" t="s">
        <v>4626</v>
      </c>
      <c r="G129" s="5">
        <v>-2</v>
      </c>
    </row>
    <row r="130" spans="1:7">
      <c r="A130"/>
      <c r="B130" s="22" t="s">
        <v>2734</v>
      </c>
      <c r="C130" s="22" t="s">
        <v>3170</v>
      </c>
      <c r="D130" s="5" t="s">
        <v>3423</v>
      </c>
      <c r="E130" s="5" t="s">
        <v>3753</v>
      </c>
      <c r="F130" s="5" t="s">
        <v>4627</v>
      </c>
      <c r="G130" s="5">
        <v>-1</v>
      </c>
    </row>
    <row r="131" spans="1:7">
      <c r="A131"/>
      <c r="B131" s="22" t="s">
        <v>2735</v>
      </c>
      <c r="C131" s="22" t="s">
        <v>3171</v>
      </c>
      <c r="D131" s="5" t="s">
        <v>3424</v>
      </c>
      <c r="E131" s="5" t="s">
        <v>3654</v>
      </c>
      <c r="F131" s="5" t="s">
        <v>3654</v>
      </c>
      <c r="G131" s="5">
        <v>0</v>
      </c>
    </row>
    <row r="132" spans="1:7">
      <c r="A132"/>
      <c r="B132" s="22" t="s">
        <v>2736</v>
      </c>
      <c r="C132" s="22" t="s">
        <v>3171</v>
      </c>
      <c r="D132" s="5" t="s">
        <v>3424</v>
      </c>
      <c r="E132" s="5" t="s">
        <v>3654</v>
      </c>
      <c r="F132" s="5" t="s">
        <v>3654</v>
      </c>
      <c r="G132" s="5">
        <v>0</v>
      </c>
    </row>
    <row r="133" spans="1:7">
      <c r="A133"/>
      <c r="B133" s="22" t="s">
        <v>2611</v>
      </c>
      <c r="C133" s="22" t="s">
        <v>3172</v>
      </c>
      <c r="D133" s="5" t="s">
        <v>3425</v>
      </c>
      <c r="E133" s="5" t="s">
        <v>3598</v>
      </c>
      <c r="F133" s="5" t="s">
        <v>3598</v>
      </c>
      <c r="G133" s="5">
        <v>0</v>
      </c>
    </row>
    <row r="134" spans="1:7">
      <c r="A134"/>
      <c r="B134" s="22" t="s">
        <v>2943</v>
      </c>
      <c r="C134" s="22" t="s">
        <v>3172</v>
      </c>
      <c r="D134" s="5" t="s">
        <v>3425</v>
      </c>
      <c r="E134" s="5" t="s">
        <v>3598</v>
      </c>
      <c r="F134" s="5" t="s">
        <v>3598</v>
      </c>
      <c r="G134" s="5">
        <v>0</v>
      </c>
    </row>
    <row r="135" spans="1:7">
      <c r="A135"/>
      <c r="B135" s="22" t="s">
        <v>2737</v>
      </c>
      <c r="C135" s="22" t="s">
        <v>3172</v>
      </c>
      <c r="D135" s="5" t="s">
        <v>3425</v>
      </c>
      <c r="E135" s="5" t="s">
        <v>3598</v>
      </c>
      <c r="F135" s="5" t="s">
        <v>3598</v>
      </c>
      <c r="G135" s="5">
        <v>0</v>
      </c>
    </row>
    <row r="136" spans="1:7">
      <c r="A136"/>
      <c r="B136" s="22" t="s">
        <v>2738</v>
      </c>
      <c r="C136" s="22" t="s">
        <v>3173</v>
      </c>
      <c r="D136" s="5" t="s">
        <v>3426</v>
      </c>
      <c r="E136" s="5" t="s">
        <v>1795</v>
      </c>
      <c r="F136" s="5" t="s">
        <v>4628</v>
      </c>
      <c r="G136" s="5">
        <v>-4</v>
      </c>
    </row>
    <row r="137" spans="1:7">
      <c r="A137"/>
      <c r="B137" s="22" t="s">
        <v>2739</v>
      </c>
      <c r="C137" s="22" t="s">
        <v>3173</v>
      </c>
      <c r="D137" s="5" t="s">
        <v>3426</v>
      </c>
      <c r="E137" s="5" t="s">
        <v>1795</v>
      </c>
      <c r="F137" s="5" t="s">
        <v>4628</v>
      </c>
      <c r="G137" s="5">
        <v>-4</v>
      </c>
    </row>
    <row r="138" spans="1:7">
      <c r="A138"/>
      <c r="B138" s="22" t="s">
        <v>2740</v>
      </c>
      <c r="C138" s="22" t="s">
        <v>3174</v>
      </c>
      <c r="D138" s="5" t="s">
        <v>3427</v>
      </c>
      <c r="E138" s="5" t="s">
        <v>3737</v>
      </c>
      <c r="F138" s="5" t="s">
        <v>4629</v>
      </c>
      <c r="G138" s="5">
        <v>-4</v>
      </c>
    </row>
    <row r="139" spans="1:7">
      <c r="A139"/>
      <c r="B139" s="22" t="s">
        <v>2741</v>
      </c>
      <c r="C139" s="22" t="s">
        <v>3175</v>
      </c>
      <c r="D139" s="5" t="s">
        <v>3428</v>
      </c>
      <c r="E139" s="5" t="s">
        <v>3661</v>
      </c>
      <c r="F139" s="5" t="s">
        <v>4630</v>
      </c>
      <c r="G139" s="5">
        <v>0</v>
      </c>
    </row>
    <row r="140" spans="1:7">
      <c r="A140"/>
      <c r="B140" s="22" t="s">
        <v>2742</v>
      </c>
      <c r="C140" s="22" t="s">
        <v>3175</v>
      </c>
      <c r="D140" s="5" t="s">
        <v>3428</v>
      </c>
      <c r="E140" s="5" t="s">
        <v>3661</v>
      </c>
      <c r="F140" s="5" t="s">
        <v>4630</v>
      </c>
      <c r="G140" s="5">
        <v>0</v>
      </c>
    </row>
    <row r="141" spans="1:7">
      <c r="A141"/>
      <c r="B141" s="22" t="s">
        <v>2743</v>
      </c>
      <c r="C141" s="22" t="s">
        <v>3175</v>
      </c>
      <c r="D141" s="5" t="s">
        <v>3428</v>
      </c>
      <c r="E141" s="5" t="s">
        <v>3661</v>
      </c>
      <c r="F141" s="5" t="s">
        <v>4630</v>
      </c>
      <c r="G141" s="5">
        <v>0</v>
      </c>
    </row>
    <row r="142" spans="1:7">
      <c r="A142"/>
      <c r="B142" s="22" t="s">
        <v>2744</v>
      </c>
      <c r="C142" s="22" t="s">
        <v>3176</v>
      </c>
      <c r="D142" s="5" t="s">
        <v>3429</v>
      </c>
      <c r="E142" s="5" t="s">
        <v>3662</v>
      </c>
      <c r="F142" s="5" t="s">
        <v>4631</v>
      </c>
      <c r="G142" s="5">
        <v>0</v>
      </c>
    </row>
    <row r="143" spans="1:7">
      <c r="A143"/>
      <c r="B143" s="22" t="s">
        <v>2745</v>
      </c>
      <c r="C143" s="22" t="s">
        <v>3176</v>
      </c>
      <c r="D143" s="5" t="s">
        <v>3429</v>
      </c>
      <c r="E143" s="5" t="s">
        <v>3662</v>
      </c>
      <c r="F143" s="5" t="s">
        <v>4631</v>
      </c>
      <c r="G143" s="5">
        <v>0</v>
      </c>
    </row>
    <row r="144" spans="1:7">
      <c r="A144"/>
      <c r="B144" s="22" t="s">
        <v>2746</v>
      </c>
      <c r="C144" s="22" t="s">
        <v>3310</v>
      </c>
      <c r="D144" s="5" t="s">
        <v>3430</v>
      </c>
      <c r="E144" s="5" t="s">
        <v>3615</v>
      </c>
      <c r="F144" s="5" t="s">
        <v>4632</v>
      </c>
      <c r="G144" s="5">
        <v>-4</v>
      </c>
    </row>
    <row r="145" spans="1:7">
      <c r="A145"/>
      <c r="B145" s="22" t="s">
        <v>2747</v>
      </c>
      <c r="C145" s="22" t="s">
        <v>3177</v>
      </c>
      <c r="D145" s="5" t="s">
        <v>3431</v>
      </c>
      <c r="E145" s="5" t="s">
        <v>3644</v>
      </c>
      <c r="F145" s="5" t="s">
        <v>4633</v>
      </c>
      <c r="G145" s="5">
        <v>0</v>
      </c>
    </row>
    <row r="146" spans="1:7">
      <c r="A146"/>
      <c r="B146" s="22" t="s">
        <v>2944</v>
      </c>
      <c r="C146" s="22" t="s">
        <v>3177</v>
      </c>
      <c r="D146" s="5" t="s">
        <v>3431</v>
      </c>
      <c r="E146" s="5" t="s">
        <v>3644</v>
      </c>
      <c r="F146" s="5" t="s">
        <v>4633</v>
      </c>
      <c r="G146" s="5">
        <v>0</v>
      </c>
    </row>
    <row r="147" spans="1:7">
      <c r="A147"/>
      <c r="B147" s="22" t="s">
        <v>2945</v>
      </c>
      <c r="C147" s="22" t="s">
        <v>3177</v>
      </c>
      <c r="D147" s="5" t="s">
        <v>3431</v>
      </c>
      <c r="E147" s="5" t="s">
        <v>3644</v>
      </c>
      <c r="F147" s="5" t="s">
        <v>4633</v>
      </c>
      <c r="G147" s="5">
        <v>0</v>
      </c>
    </row>
    <row r="148" spans="1:7">
      <c r="A148"/>
      <c r="B148" s="22" t="s">
        <v>2748</v>
      </c>
      <c r="C148" s="22" t="s">
        <v>3178</v>
      </c>
      <c r="D148" s="5" t="s">
        <v>3533</v>
      </c>
      <c r="E148" s="5" t="s">
        <v>1780</v>
      </c>
      <c r="F148" s="5" t="s">
        <v>4634</v>
      </c>
      <c r="G148" s="5">
        <v>0</v>
      </c>
    </row>
    <row r="149" spans="1:7">
      <c r="A149"/>
      <c r="B149" s="22" t="s">
        <v>2946</v>
      </c>
      <c r="C149" s="22" t="s">
        <v>3178</v>
      </c>
      <c r="D149" s="5" t="s">
        <v>3533</v>
      </c>
      <c r="E149" s="5" t="s">
        <v>1780</v>
      </c>
      <c r="F149" s="5" t="s">
        <v>4634</v>
      </c>
      <c r="G149" s="5">
        <v>0</v>
      </c>
    </row>
    <row r="150" spans="1:7">
      <c r="A150"/>
      <c r="B150" s="22" t="s">
        <v>2749</v>
      </c>
      <c r="C150" s="22" t="s">
        <v>3178</v>
      </c>
      <c r="D150" s="5" t="s">
        <v>3533</v>
      </c>
      <c r="E150" s="5" t="s">
        <v>1780</v>
      </c>
      <c r="F150" s="5" t="s">
        <v>4634</v>
      </c>
      <c r="G150" s="5">
        <v>0</v>
      </c>
    </row>
    <row r="151" spans="1:7">
      <c r="A151"/>
      <c r="B151" s="22" t="s">
        <v>2750</v>
      </c>
      <c r="C151" s="22" t="s">
        <v>3179</v>
      </c>
      <c r="D151" s="5" t="s">
        <v>3534</v>
      </c>
      <c r="E151" s="5" t="s">
        <v>3723</v>
      </c>
      <c r="F151" s="5" t="s">
        <v>4635</v>
      </c>
      <c r="G151" s="5">
        <v>0</v>
      </c>
    </row>
    <row r="152" spans="1:7">
      <c r="A152"/>
      <c r="B152" s="22" t="s">
        <v>2751</v>
      </c>
      <c r="C152" s="22" t="s">
        <v>3311</v>
      </c>
      <c r="D152" s="5" t="s">
        <v>3535</v>
      </c>
      <c r="E152" s="5" t="s">
        <v>3767</v>
      </c>
      <c r="F152" s="5" t="s">
        <v>4636</v>
      </c>
      <c r="G152" s="5">
        <v>-4</v>
      </c>
    </row>
    <row r="153" spans="1:7">
      <c r="A153"/>
      <c r="B153" s="22" t="s">
        <v>2752</v>
      </c>
      <c r="C153" s="22" t="s">
        <v>3312</v>
      </c>
      <c r="D153" s="5" t="s">
        <v>3432</v>
      </c>
      <c r="E153" s="5" t="s">
        <v>3766</v>
      </c>
      <c r="F153" s="5" t="s">
        <v>4637</v>
      </c>
      <c r="G153" s="5">
        <v>-4</v>
      </c>
    </row>
    <row r="154" spans="1:7">
      <c r="A154"/>
      <c r="B154" s="22" t="s">
        <v>2753</v>
      </c>
      <c r="C154" s="22" t="s">
        <v>3180</v>
      </c>
      <c r="D154" s="5" t="s">
        <v>3433</v>
      </c>
      <c r="E154" s="5" t="s">
        <v>3746</v>
      </c>
      <c r="F154" s="5" t="s">
        <v>4638</v>
      </c>
      <c r="G154" s="5">
        <v>-4</v>
      </c>
    </row>
    <row r="155" spans="1:7">
      <c r="A155"/>
      <c r="B155" s="22" t="s">
        <v>2754</v>
      </c>
      <c r="C155" s="22" t="s">
        <v>3313</v>
      </c>
      <c r="D155" s="5" t="s">
        <v>3434</v>
      </c>
      <c r="E155" s="5" t="s">
        <v>3732</v>
      </c>
      <c r="F155" s="5" t="s">
        <v>4639</v>
      </c>
      <c r="G155" s="5">
        <v>-4</v>
      </c>
    </row>
    <row r="156" spans="1:7">
      <c r="A156"/>
      <c r="B156" s="22" t="s">
        <v>2755</v>
      </c>
      <c r="C156" s="22" t="s">
        <v>3314</v>
      </c>
      <c r="D156" s="5" t="s">
        <v>3435</v>
      </c>
      <c r="E156" s="5" t="s">
        <v>3717</v>
      </c>
      <c r="F156" s="5" t="s">
        <v>4640</v>
      </c>
      <c r="G156" s="5">
        <v>-4</v>
      </c>
    </row>
    <row r="157" spans="1:7">
      <c r="A157"/>
      <c r="B157" s="22" t="s">
        <v>2756</v>
      </c>
      <c r="C157" s="22" t="s">
        <v>3181</v>
      </c>
      <c r="D157" s="5" t="s">
        <v>3436</v>
      </c>
      <c r="E157" s="5" t="s">
        <v>3628</v>
      </c>
      <c r="F157" s="5" t="s">
        <v>4641</v>
      </c>
      <c r="G157" s="5">
        <v>-2</v>
      </c>
    </row>
    <row r="158" spans="1:7">
      <c r="A158"/>
      <c r="B158" s="22" t="s">
        <v>2757</v>
      </c>
      <c r="C158" s="22" t="s">
        <v>3182</v>
      </c>
      <c r="D158" s="5" t="s">
        <v>3437</v>
      </c>
      <c r="E158" s="5" t="s">
        <v>3656</v>
      </c>
      <c r="F158" s="5" t="s">
        <v>4642</v>
      </c>
      <c r="G158" s="5">
        <v>0</v>
      </c>
    </row>
    <row r="159" spans="1:7">
      <c r="A159"/>
      <c r="B159" s="22" t="s">
        <v>2758</v>
      </c>
      <c r="C159" s="22" t="s">
        <v>3315</v>
      </c>
      <c r="D159" s="5" t="s">
        <v>3589</v>
      </c>
      <c r="E159" s="5" t="s">
        <v>3729</v>
      </c>
      <c r="F159" s="5" t="s">
        <v>4643</v>
      </c>
      <c r="G159" s="5">
        <v>0</v>
      </c>
    </row>
    <row r="160" spans="1:7">
      <c r="A160"/>
      <c r="B160" s="22" t="s">
        <v>2759</v>
      </c>
      <c r="C160" s="22" t="s">
        <v>3183</v>
      </c>
      <c r="D160" s="5" t="s">
        <v>3438</v>
      </c>
      <c r="E160" s="5" t="s">
        <v>3659</v>
      </c>
      <c r="F160" s="5" t="s">
        <v>4644</v>
      </c>
      <c r="G160" s="5">
        <v>-2</v>
      </c>
    </row>
    <row r="161" spans="1:7">
      <c r="A161"/>
      <c r="B161" s="22" t="s">
        <v>2760</v>
      </c>
      <c r="C161" s="22" t="s">
        <v>3184</v>
      </c>
      <c r="D161" s="5" t="s">
        <v>3439</v>
      </c>
      <c r="E161" s="5" t="s">
        <v>1820</v>
      </c>
      <c r="F161" s="5" t="s">
        <v>4645</v>
      </c>
      <c r="G161" s="5">
        <v>0</v>
      </c>
    </row>
    <row r="162" spans="1:7">
      <c r="A162"/>
      <c r="B162" s="22" t="s">
        <v>2947</v>
      </c>
      <c r="C162" s="22" t="s">
        <v>3184</v>
      </c>
      <c r="D162" s="5" t="s">
        <v>3439</v>
      </c>
      <c r="E162" s="5" t="s">
        <v>1820</v>
      </c>
      <c r="F162" s="5" t="s">
        <v>4645</v>
      </c>
      <c r="G162" s="5">
        <v>0</v>
      </c>
    </row>
    <row r="163" spans="1:7">
      <c r="A163"/>
      <c r="B163" s="22" t="s">
        <v>2761</v>
      </c>
      <c r="C163" s="22" t="s">
        <v>3185</v>
      </c>
      <c r="D163" s="5" t="s">
        <v>3440</v>
      </c>
      <c r="E163" s="5" t="s">
        <v>3620</v>
      </c>
      <c r="F163" s="5" t="s">
        <v>4646</v>
      </c>
      <c r="G163" s="5">
        <v>-2</v>
      </c>
    </row>
    <row r="164" spans="1:7">
      <c r="A164"/>
      <c r="B164" s="22" t="s">
        <v>2762</v>
      </c>
      <c r="C164" s="22" t="s">
        <v>3186</v>
      </c>
      <c r="D164" s="5" t="s">
        <v>3441</v>
      </c>
      <c r="E164" s="5" t="s">
        <v>3671</v>
      </c>
      <c r="F164" s="5" t="s">
        <v>4646</v>
      </c>
      <c r="G164" s="5">
        <v>-2</v>
      </c>
    </row>
    <row r="165" spans="1:7">
      <c r="A165"/>
      <c r="B165" s="22" t="s">
        <v>2763</v>
      </c>
      <c r="C165" s="22" t="s">
        <v>3187</v>
      </c>
      <c r="D165" s="5" t="s">
        <v>3442</v>
      </c>
      <c r="E165" s="5" t="s">
        <v>3777</v>
      </c>
      <c r="F165" s="5" t="s">
        <v>4647</v>
      </c>
      <c r="G165" s="5">
        <v>2</v>
      </c>
    </row>
    <row r="166" spans="1:7">
      <c r="A166"/>
      <c r="B166" s="22" t="s">
        <v>2948</v>
      </c>
      <c r="C166" s="22" t="s">
        <v>3187</v>
      </c>
      <c r="D166" s="5" t="s">
        <v>3442</v>
      </c>
      <c r="E166" s="5" t="s">
        <v>3777</v>
      </c>
      <c r="F166" s="5" t="s">
        <v>4647</v>
      </c>
      <c r="G166" s="5">
        <v>2</v>
      </c>
    </row>
    <row r="167" spans="1:7">
      <c r="A167"/>
      <c r="B167" s="22" t="s">
        <v>2764</v>
      </c>
      <c r="C167" s="22" t="s">
        <v>3187</v>
      </c>
      <c r="D167" s="5" t="s">
        <v>3442</v>
      </c>
      <c r="E167" s="5" t="s">
        <v>3777</v>
      </c>
      <c r="F167" s="5" t="s">
        <v>4647</v>
      </c>
      <c r="G167" s="5">
        <v>2</v>
      </c>
    </row>
    <row r="168" spans="1:7">
      <c r="A168"/>
      <c r="B168" s="22" t="s">
        <v>2596</v>
      </c>
      <c r="C168" s="22" t="s">
        <v>3316</v>
      </c>
      <c r="D168" s="5" t="s">
        <v>3443</v>
      </c>
      <c r="E168" s="5" t="s">
        <v>3633</v>
      </c>
      <c r="F168" s="5" t="s">
        <v>4648</v>
      </c>
      <c r="G168" s="5">
        <v>3</v>
      </c>
    </row>
    <row r="169" spans="1:7">
      <c r="A169"/>
      <c r="B169" s="22" t="s">
        <v>2612</v>
      </c>
      <c r="C169" s="22" t="s">
        <v>3317</v>
      </c>
      <c r="D169" s="5" t="s">
        <v>3444</v>
      </c>
      <c r="E169" s="5" t="s">
        <v>3634</v>
      </c>
      <c r="F169" s="5" t="s">
        <v>4648</v>
      </c>
      <c r="G169" s="5">
        <v>2</v>
      </c>
    </row>
    <row r="170" spans="1:7">
      <c r="A170"/>
      <c r="B170" s="22" t="s">
        <v>2765</v>
      </c>
      <c r="C170" s="22" t="s">
        <v>3188</v>
      </c>
      <c r="D170" s="5" t="s">
        <v>3445</v>
      </c>
      <c r="E170" s="5" t="s">
        <v>1817</v>
      </c>
      <c r="F170" s="5" t="s">
        <v>4649</v>
      </c>
      <c r="G170" s="5">
        <v>-1</v>
      </c>
    </row>
    <row r="171" spans="1:7">
      <c r="A171"/>
      <c r="B171" s="22" t="s">
        <v>2949</v>
      </c>
      <c r="C171" s="22" t="s">
        <v>3188</v>
      </c>
      <c r="D171" s="5" t="s">
        <v>3445</v>
      </c>
      <c r="E171" s="5" t="s">
        <v>1817</v>
      </c>
      <c r="F171" s="5" t="s">
        <v>4649</v>
      </c>
      <c r="G171" s="5">
        <v>-1</v>
      </c>
    </row>
    <row r="172" spans="1:7">
      <c r="A172"/>
      <c r="B172" s="22" t="s">
        <v>2766</v>
      </c>
      <c r="C172" s="22" t="s">
        <v>3188</v>
      </c>
      <c r="D172" s="5" t="s">
        <v>3445</v>
      </c>
      <c r="E172" s="5" t="s">
        <v>1817</v>
      </c>
      <c r="F172" s="5" t="s">
        <v>4649</v>
      </c>
      <c r="G172" s="5">
        <v>-1</v>
      </c>
    </row>
    <row r="173" spans="1:7">
      <c r="A173"/>
      <c r="B173" s="22" t="s">
        <v>3113</v>
      </c>
      <c r="C173" s="22" t="s">
        <v>3189</v>
      </c>
      <c r="D173" s="5" t="s">
        <v>3446</v>
      </c>
      <c r="E173" s="5" t="s">
        <v>3678</v>
      </c>
      <c r="F173" s="5" t="s">
        <v>4650</v>
      </c>
      <c r="G173" s="5">
        <v>-2</v>
      </c>
    </row>
    <row r="174" spans="1:7">
      <c r="A174"/>
      <c r="B174" s="22" t="s">
        <v>2767</v>
      </c>
      <c r="C174" s="22" t="s">
        <v>3118</v>
      </c>
      <c r="D174" s="5" t="s">
        <v>3447</v>
      </c>
      <c r="E174" s="5" t="s">
        <v>2051</v>
      </c>
      <c r="F174" s="5" t="s">
        <v>4651</v>
      </c>
      <c r="G174" s="5">
        <v>-2</v>
      </c>
    </row>
    <row r="175" spans="1:7">
      <c r="A175"/>
      <c r="B175" s="22" t="s">
        <v>2950</v>
      </c>
      <c r="C175" s="22" t="s">
        <v>3118</v>
      </c>
      <c r="D175" s="5" t="s">
        <v>3447</v>
      </c>
      <c r="E175" s="5" t="s">
        <v>2051</v>
      </c>
      <c r="F175" s="5" t="s">
        <v>4651</v>
      </c>
      <c r="G175" s="5">
        <v>-2</v>
      </c>
    </row>
    <row r="176" spans="1:7">
      <c r="A176"/>
      <c r="B176" s="22" t="s">
        <v>2768</v>
      </c>
      <c r="C176" s="22" t="s">
        <v>3118</v>
      </c>
      <c r="D176" s="5" t="s">
        <v>3447</v>
      </c>
      <c r="E176" s="5" t="s">
        <v>2051</v>
      </c>
      <c r="F176" s="5" t="s">
        <v>4651</v>
      </c>
      <c r="G176" s="5">
        <v>-2</v>
      </c>
    </row>
    <row r="177" spans="1:7">
      <c r="A177"/>
      <c r="B177" s="22" t="s">
        <v>2769</v>
      </c>
      <c r="C177" s="22" t="s">
        <v>3190</v>
      </c>
      <c r="D177" s="5" t="s">
        <v>3448</v>
      </c>
      <c r="E177" s="5" t="s">
        <v>3632</v>
      </c>
      <c r="F177" s="5" t="s">
        <v>4641</v>
      </c>
      <c r="G177" s="5">
        <v>-2</v>
      </c>
    </row>
    <row r="178" spans="1:7">
      <c r="A178"/>
      <c r="B178" s="22" t="s">
        <v>2770</v>
      </c>
      <c r="C178" s="22" t="s">
        <v>3191</v>
      </c>
      <c r="D178" s="5" t="s">
        <v>3449</v>
      </c>
      <c r="E178" s="5" t="s">
        <v>3622</v>
      </c>
      <c r="F178" s="5" t="s">
        <v>4646</v>
      </c>
      <c r="G178" s="5">
        <v>-2</v>
      </c>
    </row>
    <row r="179" spans="1:7">
      <c r="A179"/>
      <c r="B179" s="22" t="s">
        <v>2771</v>
      </c>
      <c r="C179" s="22" t="s">
        <v>3192</v>
      </c>
      <c r="D179" s="5" t="s">
        <v>3450</v>
      </c>
      <c r="E179" s="5" t="s">
        <v>3610</v>
      </c>
      <c r="F179" s="5" t="s">
        <v>4652</v>
      </c>
      <c r="G179" s="5">
        <v>-3</v>
      </c>
    </row>
    <row r="180" spans="1:7">
      <c r="A180"/>
      <c r="B180" s="22" t="s">
        <v>2772</v>
      </c>
      <c r="C180" s="22" t="s">
        <v>3192</v>
      </c>
      <c r="D180" s="5" t="s">
        <v>3450</v>
      </c>
      <c r="E180" s="5" t="s">
        <v>3610</v>
      </c>
      <c r="F180" s="5" t="s">
        <v>4652</v>
      </c>
      <c r="G180" s="5">
        <v>-3</v>
      </c>
    </row>
    <row r="181" spans="1:7">
      <c r="A181"/>
      <c r="B181" s="22" t="s">
        <v>2773</v>
      </c>
      <c r="C181" s="22" t="s">
        <v>3193</v>
      </c>
      <c r="D181" s="5" t="s">
        <v>3536</v>
      </c>
      <c r="E181" s="5" t="s">
        <v>3607</v>
      </c>
      <c r="F181" s="5" t="s">
        <v>4653</v>
      </c>
      <c r="G181" s="5">
        <v>0</v>
      </c>
    </row>
    <row r="182" spans="1:7">
      <c r="A182"/>
      <c r="B182" s="22" t="s">
        <v>2951</v>
      </c>
      <c r="C182" s="22" t="s">
        <v>3193</v>
      </c>
      <c r="D182" s="5" t="s">
        <v>3536</v>
      </c>
      <c r="E182" s="5" t="s">
        <v>3607</v>
      </c>
      <c r="F182" s="5" t="s">
        <v>4653</v>
      </c>
      <c r="G182" s="5">
        <v>0</v>
      </c>
    </row>
    <row r="183" spans="1:7">
      <c r="A183"/>
      <c r="B183" s="22" t="s">
        <v>2774</v>
      </c>
      <c r="C183" s="22" t="s">
        <v>3194</v>
      </c>
      <c r="D183" s="5" t="s">
        <v>3537</v>
      </c>
      <c r="E183" s="5" t="s">
        <v>1779</v>
      </c>
      <c r="F183" s="5" t="s">
        <v>4654</v>
      </c>
      <c r="G183" s="5">
        <v>0</v>
      </c>
    </row>
    <row r="184" spans="1:7">
      <c r="A184"/>
      <c r="B184" s="22" t="s">
        <v>2952</v>
      </c>
      <c r="C184" s="22" t="s">
        <v>3194</v>
      </c>
      <c r="D184" s="5" t="s">
        <v>3537</v>
      </c>
      <c r="E184" s="5" t="s">
        <v>1779</v>
      </c>
      <c r="F184" s="5" t="s">
        <v>4654</v>
      </c>
      <c r="G184" s="5">
        <v>0</v>
      </c>
    </row>
    <row r="185" spans="1:7">
      <c r="A185"/>
      <c r="B185" s="22" t="s">
        <v>2775</v>
      </c>
      <c r="C185" s="22" t="s">
        <v>3194</v>
      </c>
      <c r="D185" s="5" t="s">
        <v>3537</v>
      </c>
      <c r="E185" s="5" t="s">
        <v>1779</v>
      </c>
      <c r="F185" s="5" t="s">
        <v>4654</v>
      </c>
      <c r="G185" s="5">
        <v>0</v>
      </c>
    </row>
    <row r="186" spans="1:7">
      <c r="A186"/>
      <c r="B186" s="22" t="s">
        <v>2776</v>
      </c>
      <c r="C186" s="22" t="s">
        <v>3195</v>
      </c>
      <c r="D186" s="5" t="s">
        <v>3538</v>
      </c>
      <c r="E186" s="5" t="s">
        <v>1768</v>
      </c>
      <c r="F186" s="5" t="s">
        <v>4655</v>
      </c>
      <c r="G186" s="5">
        <v>-1</v>
      </c>
    </row>
    <row r="187" spans="1:7">
      <c r="A187"/>
      <c r="B187" s="22" t="s">
        <v>2953</v>
      </c>
      <c r="C187" s="22" t="s">
        <v>3195</v>
      </c>
      <c r="D187" s="5" t="s">
        <v>3538</v>
      </c>
      <c r="E187" s="5" t="s">
        <v>1768</v>
      </c>
      <c r="F187" s="5" t="s">
        <v>4655</v>
      </c>
      <c r="G187" s="5">
        <v>-1</v>
      </c>
    </row>
    <row r="188" spans="1:7">
      <c r="A188"/>
      <c r="B188" s="22" t="s">
        <v>2777</v>
      </c>
      <c r="C188" s="22" t="s">
        <v>3195</v>
      </c>
      <c r="D188" s="5" t="s">
        <v>3538</v>
      </c>
      <c r="E188" s="5" t="s">
        <v>1768</v>
      </c>
      <c r="F188" s="5" t="s">
        <v>4655</v>
      </c>
      <c r="G188" s="5">
        <v>-1</v>
      </c>
    </row>
    <row r="189" spans="1:7">
      <c r="A189"/>
      <c r="B189" s="22" t="s">
        <v>2778</v>
      </c>
      <c r="C189" s="22" t="s">
        <v>3318</v>
      </c>
      <c r="D189" s="5" t="s">
        <v>3451</v>
      </c>
      <c r="E189" s="5" t="s">
        <v>3738</v>
      </c>
      <c r="F189" s="5" t="s">
        <v>4656</v>
      </c>
      <c r="G189" s="5">
        <v>-2</v>
      </c>
    </row>
    <row r="190" spans="1:7">
      <c r="A190"/>
      <c r="B190" s="22" t="s">
        <v>2779</v>
      </c>
      <c r="C190" s="22" t="s">
        <v>3319</v>
      </c>
      <c r="D190" s="5" t="s">
        <v>3452</v>
      </c>
      <c r="E190" s="5" t="s">
        <v>3710</v>
      </c>
      <c r="F190" s="5" t="s">
        <v>4586</v>
      </c>
      <c r="G190" s="5">
        <v>0</v>
      </c>
    </row>
    <row r="191" spans="1:7">
      <c r="A191"/>
      <c r="B191" s="22" t="s">
        <v>2780</v>
      </c>
      <c r="C191" s="22" t="s">
        <v>3196</v>
      </c>
      <c r="D191" s="5" t="s">
        <v>3453</v>
      </c>
      <c r="E191" s="5" t="s">
        <v>3692</v>
      </c>
      <c r="F191" s="5" t="s">
        <v>4657</v>
      </c>
      <c r="G191" s="5">
        <v>-1</v>
      </c>
    </row>
    <row r="192" spans="1:7">
      <c r="A192"/>
      <c r="B192" s="22" t="s">
        <v>2781</v>
      </c>
      <c r="C192" s="22" t="s">
        <v>3320</v>
      </c>
      <c r="D192" s="5" t="s">
        <v>3454</v>
      </c>
      <c r="E192" s="5" t="s">
        <v>3683</v>
      </c>
      <c r="F192" s="5" t="s">
        <v>4658</v>
      </c>
      <c r="G192" s="5">
        <v>-5</v>
      </c>
    </row>
    <row r="193" spans="1:7">
      <c r="A193"/>
      <c r="B193" s="22" t="s">
        <v>2782</v>
      </c>
      <c r="C193" s="22" t="s">
        <v>3197</v>
      </c>
      <c r="D193" s="5" t="s">
        <v>3455</v>
      </c>
      <c r="E193" s="5" t="s">
        <v>1772</v>
      </c>
      <c r="F193" s="5" t="s">
        <v>4659</v>
      </c>
      <c r="G193" s="5">
        <v>0</v>
      </c>
    </row>
    <row r="194" spans="1:7">
      <c r="A194"/>
      <c r="B194" s="22" t="s">
        <v>2783</v>
      </c>
      <c r="C194" s="22" t="s">
        <v>3197</v>
      </c>
      <c r="D194" s="5" t="s">
        <v>3455</v>
      </c>
      <c r="E194" s="5" t="s">
        <v>1772</v>
      </c>
      <c r="F194" s="5" t="s">
        <v>4659</v>
      </c>
      <c r="G194" s="5">
        <v>0</v>
      </c>
    </row>
    <row r="195" spans="1:7">
      <c r="A195"/>
      <c r="B195" s="22" t="s">
        <v>2784</v>
      </c>
      <c r="C195" s="22" t="s">
        <v>3197</v>
      </c>
      <c r="D195" s="5" t="s">
        <v>3455</v>
      </c>
      <c r="E195" s="5" t="s">
        <v>1772</v>
      </c>
      <c r="F195" s="5" t="s">
        <v>4659</v>
      </c>
      <c r="G195" s="5">
        <v>0</v>
      </c>
    </row>
    <row r="196" spans="1:7">
      <c r="A196"/>
      <c r="B196" s="22" t="s">
        <v>2954</v>
      </c>
      <c r="C196" s="22" t="s">
        <v>3198</v>
      </c>
      <c r="D196" s="5" t="s">
        <v>3456</v>
      </c>
      <c r="E196" s="5" t="s">
        <v>1785</v>
      </c>
      <c r="F196" s="5" t="s">
        <v>4660</v>
      </c>
      <c r="G196" s="5">
        <v>0</v>
      </c>
    </row>
    <row r="197" spans="1:7">
      <c r="A197"/>
      <c r="B197" s="22" t="s">
        <v>2785</v>
      </c>
      <c r="C197" s="22" t="s">
        <v>3198</v>
      </c>
      <c r="D197" s="5" t="s">
        <v>3456</v>
      </c>
      <c r="E197" s="5" t="s">
        <v>1785</v>
      </c>
      <c r="F197" s="5" t="s">
        <v>4660</v>
      </c>
      <c r="G197" s="5">
        <v>0</v>
      </c>
    </row>
    <row r="198" spans="1:7">
      <c r="A198"/>
      <c r="B198" s="22" t="s">
        <v>2786</v>
      </c>
      <c r="C198" s="22" t="s">
        <v>3198</v>
      </c>
      <c r="D198" s="5" t="s">
        <v>3456</v>
      </c>
      <c r="E198" s="5" t="s">
        <v>1785</v>
      </c>
      <c r="F198" s="5" t="s">
        <v>4660</v>
      </c>
      <c r="G198" s="5">
        <v>0</v>
      </c>
    </row>
    <row r="199" spans="1:7">
      <c r="A199"/>
      <c r="B199" s="22" t="s">
        <v>2787</v>
      </c>
      <c r="C199" s="22" t="s">
        <v>3199</v>
      </c>
      <c r="D199" s="5" t="s">
        <v>3457</v>
      </c>
      <c r="E199" s="5" t="s">
        <v>3623</v>
      </c>
      <c r="F199" s="5" t="s">
        <v>4661</v>
      </c>
      <c r="G199" s="5">
        <v>-2</v>
      </c>
    </row>
    <row r="200" spans="1:7">
      <c r="A200"/>
      <c r="B200" s="22" t="s">
        <v>2788</v>
      </c>
      <c r="C200" s="22" t="s">
        <v>3199</v>
      </c>
      <c r="D200" s="5" t="s">
        <v>3457</v>
      </c>
      <c r="E200" s="5" t="s">
        <v>3623</v>
      </c>
      <c r="F200" s="5" t="s">
        <v>4661</v>
      </c>
      <c r="G200" s="5">
        <v>-2</v>
      </c>
    </row>
    <row r="201" spans="1:7">
      <c r="A201"/>
      <c r="B201" s="22" t="s">
        <v>2789</v>
      </c>
      <c r="C201" s="22" t="s">
        <v>3200</v>
      </c>
      <c r="D201" s="5" t="s">
        <v>3458</v>
      </c>
      <c r="E201" s="5" t="s">
        <v>3635</v>
      </c>
      <c r="F201" s="5" t="s">
        <v>4662</v>
      </c>
      <c r="G201" s="5">
        <v>-2</v>
      </c>
    </row>
    <row r="202" spans="1:7">
      <c r="A202"/>
      <c r="B202" s="22" t="s">
        <v>2790</v>
      </c>
      <c r="C202" s="22" t="s">
        <v>3200</v>
      </c>
      <c r="D202" s="5" t="s">
        <v>3458</v>
      </c>
      <c r="E202" s="5" t="s">
        <v>3635</v>
      </c>
      <c r="F202" s="5" t="s">
        <v>4662</v>
      </c>
      <c r="G202" s="5">
        <v>-2</v>
      </c>
    </row>
    <row r="203" spans="1:7">
      <c r="A203"/>
      <c r="B203" s="22" t="s">
        <v>2613</v>
      </c>
      <c r="C203" s="22" t="s">
        <v>3201</v>
      </c>
      <c r="D203" s="5" t="s">
        <v>3459</v>
      </c>
      <c r="E203" s="5" t="s">
        <v>3613</v>
      </c>
      <c r="F203" s="5" t="s">
        <v>4663</v>
      </c>
      <c r="G203" s="5">
        <v>-1</v>
      </c>
    </row>
    <row r="204" spans="1:7">
      <c r="A204"/>
      <c r="B204" s="22" t="s">
        <v>2614</v>
      </c>
      <c r="C204" s="22" t="s">
        <v>3201</v>
      </c>
      <c r="D204" s="5" t="s">
        <v>3459</v>
      </c>
      <c r="E204" s="5" t="s">
        <v>3613</v>
      </c>
      <c r="F204" s="5" t="s">
        <v>4663</v>
      </c>
      <c r="G204" s="5">
        <v>-1</v>
      </c>
    </row>
    <row r="205" spans="1:7">
      <c r="A205"/>
      <c r="B205" s="22" t="s">
        <v>2791</v>
      </c>
      <c r="C205" s="22" t="s">
        <v>3202</v>
      </c>
      <c r="D205" s="5" t="s">
        <v>3460</v>
      </c>
      <c r="E205" s="5" t="s">
        <v>3612</v>
      </c>
      <c r="F205" s="5" t="s">
        <v>4664</v>
      </c>
      <c r="G205" s="5">
        <v>-4</v>
      </c>
    </row>
    <row r="206" spans="1:7">
      <c r="A206"/>
      <c r="B206" s="22" t="s">
        <v>2792</v>
      </c>
      <c r="C206" s="22" t="s">
        <v>3202</v>
      </c>
      <c r="D206" s="5" t="s">
        <v>3460</v>
      </c>
      <c r="E206" s="5" t="s">
        <v>3612</v>
      </c>
      <c r="F206" s="5" t="s">
        <v>4664</v>
      </c>
      <c r="G206" s="5">
        <v>-4</v>
      </c>
    </row>
    <row r="207" spans="1:7">
      <c r="A207"/>
      <c r="B207" s="22" t="s">
        <v>2615</v>
      </c>
      <c r="C207" s="22" t="s">
        <v>3203</v>
      </c>
      <c r="D207" s="5" t="s">
        <v>3461</v>
      </c>
      <c r="E207" s="5" t="s">
        <v>3618</v>
      </c>
      <c r="F207" s="5" t="s">
        <v>3618</v>
      </c>
      <c r="G207" s="5">
        <v>1</v>
      </c>
    </row>
    <row r="208" spans="1:7">
      <c r="A208"/>
      <c r="B208" s="22" t="s">
        <v>2793</v>
      </c>
      <c r="C208" s="22" t="s">
        <v>3203</v>
      </c>
      <c r="D208" s="5" t="s">
        <v>3461</v>
      </c>
      <c r="E208" s="5" t="s">
        <v>3618</v>
      </c>
      <c r="F208" s="5" t="s">
        <v>3618</v>
      </c>
      <c r="G208" s="5">
        <v>1</v>
      </c>
    </row>
    <row r="209" spans="1:7">
      <c r="A209"/>
      <c r="B209" s="22" t="s">
        <v>2616</v>
      </c>
      <c r="C209" s="22" t="s">
        <v>3203</v>
      </c>
      <c r="D209" s="5" t="s">
        <v>3461</v>
      </c>
      <c r="E209" s="5" t="s">
        <v>3618</v>
      </c>
      <c r="F209" s="5" t="s">
        <v>3618</v>
      </c>
      <c r="G209" s="5">
        <v>1</v>
      </c>
    </row>
    <row r="210" spans="1:7">
      <c r="A210"/>
      <c r="B210" s="22" t="s">
        <v>5721</v>
      </c>
      <c r="C210" s="22" t="s">
        <v>354</v>
      </c>
      <c r="D210" s="106" t="s">
        <v>354</v>
      </c>
      <c r="E210" s="5" t="s">
        <v>5231</v>
      </c>
      <c r="F210" s="72" t="s">
        <v>3618</v>
      </c>
      <c r="G210" s="5">
        <v>1</v>
      </c>
    </row>
    <row r="211" spans="1:7">
      <c r="A211"/>
      <c r="B211" s="22" t="s">
        <v>5722</v>
      </c>
      <c r="C211" s="22" t="s">
        <v>354</v>
      </c>
      <c r="D211" s="106" t="s">
        <v>354</v>
      </c>
      <c r="E211" s="5" t="s">
        <v>5231</v>
      </c>
      <c r="F211" s="72" t="s">
        <v>3618</v>
      </c>
      <c r="G211" s="5">
        <v>1</v>
      </c>
    </row>
    <row r="212" spans="1:7">
      <c r="A212"/>
      <c r="B212" s="22" t="s">
        <v>2617</v>
      </c>
      <c r="C212" s="22" t="s">
        <v>3204</v>
      </c>
      <c r="D212" s="5" t="s">
        <v>3462</v>
      </c>
      <c r="E212" s="5" t="s">
        <v>1796</v>
      </c>
      <c r="F212" s="5" t="s">
        <v>1796</v>
      </c>
      <c r="G212" s="5">
        <v>0</v>
      </c>
    </row>
    <row r="213" spans="1:7">
      <c r="A213"/>
      <c r="B213" s="22" t="s">
        <v>2955</v>
      </c>
      <c r="C213" s="22" t="s">
        <v>3204</v>
      </c>
      <c r="D213" s="5" t="s">
        <v>3462</v>
      </c>
      <c r="E213" s="5" t="s">
        <v>1796</v>
      </c>
      <c r="F213" s="5" t="s">
        <v>1796</v>
      </c>
      <c r="G213" s="5">
        <v>0</v>
      </c>
    </row>
    <row r="214" spans="1:7">
      <c r="A214"/>
      <c r="B214" s="22" t="s">
        <v>2618</v>
      </c>
      <c r="C214" s="22" t="s">
        <v>3204</v>
      </c>
      <c r="D214" s="5" t="s">
        <v>3462</v>
      </c>
      <c r="E214" s="5" t="s">
        <v>1796</v>
      </c>
      <c r="F214" s="5" t="s">
        <v>1796</v>
      </c>
      <c r="G214" s="5">
        <v>0</v>
      </c>
    </row>
    <row r="215" spans="1:7">
      <c r="A215"/>
      <c r="B215" s="22" t="s">
        <v>2794</v>
      </c>
      <c r="C215" s="22" t="s">
        <v>3205</v>
      </c>
      <c r="D215" s="5" t="s">
        <v>3463</v>
      </c>
      <c r="E215" s="5" t="s">
        <v>3606</v>
      </c>
      <c r="F215" s="5" t="s">
        <v>4665</v>
      </c>
      <c r="G215" s="5">
        <v>0</v>
      </c>
    </row>
    <row r="216" spans="1:7">
      <c r="A216"/>
      <c r="B216" s="22" t="s">
        <v>2795</v>
      </c>
      <c r="C216" s="22" t="s">
        <v>3205</v>
      </c>
      <c r="D216" s="5" t="s">
        <v>3463</v>
      </c>
      <c r="E216" s="5" t="s">
        <v>3606</v>
      </c>
      <c r="F216" s="5" t="s">
        <v>4665</v>
      </c>
      <c r="G216" s="5">
        <v>0</v>
      </c>
    </row>
    <row r="217" spans="1:7">
      <c r="A217"/>
      <c r="B217" s="22" t="s">
        <v>2796</v>
      </c>
      <c r="C217" s="22" t="s">
        <v>3206</v>
      </c>
      <c r="D217" s="5" t="s">
        <v>3539</v>
      </c>
      <c r="E217" s="5" t="s">
        <v>1813</v>
      </c>
      <c r="F217" s="5" t="s">
        <v>4666</v>
      </c>
      <c r="G217" s="5">
        <v>-1</v>
      </c>
    </row>
    <row r="218" spans="1:7">
      <c r="A218"/>
      <c r="B218" s="22" t="s">
        <v>2797</v>
      </c>
      <c r="C218" s="22" t="s">
        <v>3206</v>
      </c>
      <c r="D218" s="5" t="s">
        <v>3539</v>
      </c>
      <c r="E218" s="5" t="s">
        <v>1813</v>
      </c>
      <c r="F218" s="5" t="s">
        <v>4666</v>
      </c>
      <c r="G218" s="5">
        <v>-1</v>
      </c>
    </row>
    <row r="219" spans="1:7">
      <c r="A219"/>
      <c r="B219" s="22" t="s">
        <v>2798</v>
      </c>
      <c r="C219" s="22" t="s">
        <v>3321</v>
      </c>
      <c r="D219" s="5" t="s">
        <v>3540</v>
      </c>
      <c r="E219" s="5" t="s">
        <v>3755</v>
      </c>
      <c r="F219" s="5" t="s">
        <v>4667</v>
      </c>
      <c r="G219" s="5">
        <v>-4</v>
      </c>
    </row>
    <row r="220" spans="1:7">
      <c r="A220"/>
      <c r="B220" s="22" t="s">
        <v>2956</v>
      </c>
      <c r="C220" s="22" t="s">
        <v>3322</v>
      </c>
      <c r="D220" s="5" t="s">
        <v>3541</v>
      </c>
      <c r="E220" s="5" t="s">
        <v>3757</v>
      </c>
      <c r="F220" s="5" t="s">
        <v>4668</v>
      </c>
      <c r="G220" s="5">
        <v>-4</v>
      </c>
    </row>
    <row r="221" spans="1:7">
      <c r="A221"/>
      <c r="B221" s="22" t="s">
        <v>2799</v>
      </c>
      <c r="C221" s="22" t="s">
        <v>3323</v>
      </c>
      <c r="D221" s="5" t="s">
        <v>3542</v>
      </c>
      <c r="E221" s="5" t="s">
        <v>3759</v>
      </c>
      <c r="F221" s="5" t="s">
        <v>4669</v>
      </c>
      <c r="G221" s="5">
        <v>-4</v>
      </c>
    </row>
    <row r="222" spans="1:7">
      <c r="A222"/>
      <c r="B222" s="22" t="s">
        <v>2800</v>
      </c>
      <c r="C222" s="22" t="s">
        <v>3324</v>
      </c>
      <c r="D222" s="5" t="s">
        <v>3543</v>
      </c>
      <c r="E222" s="5" t="s">
        <v>3760</v>
      </c>
      <c r="F222" s="5" t="s">
        <v>4670</v>
      </c>
      <c r="G222" s="5">
        <v>-4</v>
      </c>
    </row>
    <row r="223" spans="1:7">
      <c r="A223"/>
      <c r="B223" s="22" t="s">
        <v>2801</v>
      </c>
      <c r="C223" s="22" t="s">
        <v>3325</v>
      </c>
      <c r="D223" s="5" t="s">
        <v>3544</v>
      </c>
      <c r="E223" s="5" t="s">
        <v>3761</v>
      </c>
      <c r="F223" s="5" t="s">
        <v>4671</v>
      </c>
      <c r="G223" s="5">
        <v>-4</v>
      </c>
    </row>
    <row r="224" spans="1:7">
      <c r="A224"/>
      <c r="B224" s="22" t="s">
        <v>2802</v>
      </c>
      <c r="C224" s="22" t="s">
        <v>3326</v>
      </c>
      <c r="D224" s="5" t="s">
        <v>3545</v>
      </c>
      <c r="E224" s="5" t="s">
        <v>3762</v>
      </c>
      <c r="F224" s="5" t="s">
        <v>4672</v>
      </c>
      <c r="G224" s="5">
        <v>-4</v>
      </c>
    </row>
    <row r="225" spans="1:7">
      <c r="A225"/>
      <c r="B225" s="22" t="s">
        <v>2803</v>
      </c>
      <c r="C225" s="22" t="s">
        <v>3327</v>
      </c>
      <c r="D225" s="5" t="s">
        <v>3546</v>
      </c>
      <c r="E225" s="5" t="s">
        <v>3763</v>
      </c>
      <c r="F225" s="5" t="s">
        <v>4673</v>
      </c>
      <c r="G225" s="5">
        <v>-4</v>
      </c>
    </row>
    <row r="226" spans="1:7">
      <c r="A226"/>
      <c r="B226" s="22" t="s">
        <v>2804</v>
      </c>
      <c r="C226" s="22" t="s">
        <v>3328</v>
      </c>
      <c r="D226" s="5" t="s">
        <v>3547</v>
      </c>
      <c r="E226" s="5" t="s">
        <v>3764</v>
      </c>
      <c r="F226" s="5" t="s">
        <v>4674</v>
      </c>
      <c r="G226" s="5">
        <v>-4</v>
      </c>
    </row>
    <row r="227" spans="1:7">
      <c r="A227"/>
      <c r="B227" s="22" t="s">
        <v>2626</v>
      </c>
      <c r="C227" s="22" t="s">
        <v>3329</v>
      </c>
      <c r="D227" s="5" t="s">
        <v>3548</v>
      </c>
      <c r="E227" s="5" t="s">
        <v>3768</v>
      </c>
      <c r="F227" s="5" t="s">
        <v>4675</v>
      </c>
      <c r="G227" s="5">
        <v>-4</v>
      </c>
    </row>
    <row r="228" spans="1:7">
      <c r="A228"/>
      <c r="B228" s="22" t="s">
        <v>2805</v>
      </c>
      <c r="C228" s="22" t="s">
        <v>3207</v>
      </c>
      <c r="D228" s="5" t="s">
        <v>3464</v>
      </c>
      <c r="E228" s="5" t="s">
        <v>3660</v>
      </c>
      <c r="F228" s="5" t="s">
        <v>4676</v>
      </c>
      <c r="G228" s="5">
        <v>-1</v>
      </c>
    </row>
    <row r="229" spans="1:7">
      <c r="A229"/>
      <c r="B229" s="22" t="s">
        <v>2957</v>
      </c>
      <c r="C229" s="22" t="s">
        <v>3207</v>
      </c>
      <c r="D229" s="5" t="s">
        <v>3464</v>
      </c>
      <c r="E229" s="5" t="s">
        <v>3660</v>
      </c>
      <c r="F229" s="5" t="s">
        <v>4676</v>
      </c>
      <c r="G229" s="5">
        <v>-1</v>
      </c>
    </row>
    <row r="230" spans="1:7">
      <c r="A230"/>
      <c r="B230" s="22" t="s">
        <v>2806</v>
      </c>
      <c r="C230" s="22" t="s">
        <v>3207</v>
      </c>
      <c r="D230" s="5" t="s">
        <v>3464</v>
      </c>
      <c r="E230" s="5" t="s">
        <v>3660</v>
      </c>
      <c r="F230" s="5" t="s">
        <v>4676</v>
      </c>
      <c r="G230" s="5">
        <v>-1</v>
      </c>
    </row>
    <row r="231" spans="1:7">
      <c r="A231"/>
      <c r="B231" s="22" t="s">
        <v>2807</v>
      </c>
      <c r="C231" s="22" t="s">
        <v>3208</v>
      </c>
      <c r="D231" s="5" t="s">
        <v>3549</v>
      </c>
      <c r="E231" s="5" t="s">
        <v>3769</v>
      </c>
      <c r="F231" s="5" t="s">
        <v>4677</v>
      </c>
      <c r="G231" s="5">
        <v>0</v>
      </c>
    </row>
    <row r="232" spans="1:7">
      <c r="A232"/>
      <c r="B232" s="22" t="s">
        <v>2808</v>
      </c>
      <c r="C232" s="22" t="s">
        <v>3209</v>
      </c>
      <c r="D232" s="5" t="s">
        <v>3465</v>
      </c>
      <c r="E232" s="5" t="s">
        <v>1803</v>
      </c>
      <c r="F232" s="5" t="s">
        <v>4678</v>
      </c>
      <c r="G232" s="5">
        <v>-1</v>
      </c>
    </row>
    <row r="233" spans="1:7">
      <c r="A233"/>
      <c r="B233" s="22" t="s">
        <v>2958</v>
      </c>
      <c r="C233" s="22" t="s">
        <v>3209</v>
      </c>
      <c r="D233" s="5" t="s">
        <v>3465</v>
      </c>
      <c r="E233" s="5" t="s">
        <v>1803</v>
      </c>
      <c r="F233" s="5" t="s">
        <v>4678</v>
      </c>
      <c r="G233" s="5">
        <v>-1</v>
      </c>
    </row>
    <row r="234" spans="1:7">
      <c r="A234"/>
      <c r="B234" s="22" t="s">
        <v>5213</v>
      </c>
      <c r="C234" s="22" t="s">
        <v>3209</v>
      </c>
      <c r="D234" s="5" t="s">
        <v>3465</v>
      </c>
      <c r="E234" s="5" t="s">
        <v>1803</v>
      </c>
      <c r="F234" s="5" t="s">
        <v>4678</v>
      </c>
      <c r="G234" s="5">
        <v>-1</v>
      </c>
    </row>
    <row r="235" spans="1:7">
      <c r="A235"/>
      <c r="B235" s="22" t="s">
        <v>2809</v>
      </c>
      <c r="C235" s="22" t="s">
        <v>3210</v>
      </c>
      <c r="D235" s="5" t="s">
        <v>3466</v>
      </c>
      <c r="E235" s="5" t="s">
        <v>3684</v>
      </c>
      <c r="F235" s="5" t="s">
        <v>4679</v>
      </c>
      <c r="G235" s="5">
        <v>-1</v>
      </c>
    </row>
    <row r="236" spans="1:7">
      <c r="A236"/>
      <c r="B236" s="22" t="s">
        <v>2810</v>
      </c>
      <c r="C236" s="22" t="s">
        <v>3211</v>
      </c>
      <c r="D236" s="5" t="s">
        <v>3550</v>
      </c>
      <c r="E236" s="5" t="s">
        <v>1778</v>
      </c>
      <c r="F236" s="5" t="s">
        <v>4680</v>
      </c>
      <c r="G236" s="5">
        <v>0</v>
      </c>
    </row>
    <row r="237" spans="1:7">
      <c r="A237"/>
      <c r="B237" s="22" t="s">
        <v>2959</v>
      </c>
      <c r="C237" s="22" t="s">
        <v>3211</v>
      </c>
      <c r="D237" s="5" t="s">
        <v>3550</v>
      </c>
      <c r="E237" s="5" t="s">
        <v>1778</v>
      </c>
      <c r="F237" s="5" t="s">
        <v>4680</v>
      </c>
      <c r="G237" s="5">
        <v>0</v>
      </c>
    </row>
    <row r="238" spans="1:7">
      <c r="A238"/>
      <c r="B238" s="22" t="s">
        <v>2811</v>
      </c>
      <c r="C238" s="22" t="s">
        <v>3211</v>
      </c>
      <c r="D238" s="5" t="s">
        <v>3550</v>
      </c>
      <c r="E238" s="5" t="s">
        <v>1778</v>
      </c>
      <c r="F238" s="5" t="s">
        <v>4680</v>
      </c>
      <c r="G238" s="5">
        <v>0</v>
      </c>
    </row>
    <row r="239" spans="1:7">
      <c r="A239"/>
      <c r="B239" s="22" t="s">
        <v>2812</v>
      </c>
      <c r="C239" s="22" t="s">
        <v>3212</v>
      </c>
      <c r="D239" s="5" t="s">
        <v>3467</v>
      </c>
      <c r="E239" s="5" t="s">
        <v>3733</v>
      </c>
      <c r="F239" s="5" t="s">
        <v>4681</v>
      </c>
      <c r="G239" s="5">
        <v>0</v>
      </c>
    </row>
    <row r="240" spans="1:7">
      <c r="A240"/>
      <c r="B240" s="22" t="s">
        <v>2813</v>
      </c>
      <c r="C240" s="22" t="s">
        <v>3213</v>
      </c>
      <c r="D240" s="5" t="s">
        <v>3468</v>
      </c>
      <c r="E240" s="5" t="s">
        <v>3703</v>
      </c>
      <c r="F240" s="5" t="s">
        <v>4682</v>
      </c>
      <c r="G240" s="5">
        <v>-8</v>
      </c>
    </row>
    <row r="241" spans="1:7">
      <c r="A241"/>
      <c r="B241" s="22" t="s">
        <v>2814</v>
      </c>
      <c r="C241" s="22" t="s">
        <v>3330</v>
      </c>
      <c r="D241" s="5" t="s">
        <v>3469</v>
      </c>
      <c r="E241" s="5" t="s">
        <v>3672</v>
      </c>
      <c r="F241" s="5" t="s">
        <v>4683</v>
      </c>
      <c r="G241" s="5">
        <v>-5</v>
      </c>
    </row>
    <row r="242" spans="1:7">
      <c r="A242"/>
      <c r="B242" s="22" t="s">
        <v>2815</v>
      </c>
      <c r="C242" s="22" t="s">
        <v>3331</v>
      </c>
      <c r="D242" s="5" t="s">
        <v>3470</v>
      </c>
      <c r="E242" s="5" t="s">
        <v>3688</v>
      </c>
      <c r="F242" s="5" t="s">
        <v>4616</v>
      </c>
      <c r="G242" s="5">
        <v>-4</v>
      </c>
    </row>
    <row r="243" spans="1:7">
      <c r="A243"/>
      <c r="B243" s="22" t="s">
        <v>2603</v>
      </c>
      <c r="C243" s="22" t="s">
        <v>3214</v>
      </c>
      <c r="D243" s="5" t="s">
        <v>3471</v>
      </c>
      <c r="E243" s="5" t="s">
        <v>1791</v>
      </c>
      <c r="F243" s="5" t="s">
        <v>4623</v>
      </c>
      <c r="G243" s="5">
        <v>-3</v>
      </c>
    </row>
    <row r="244" spans="1:7">
      <c r="A244"/>
      <c r="B244" s="22" t="s">
        <v>2960</v>
      </c>
      <c r="C244" s="22" t="s">
        <v>3214</v>
      </c>
      <c r="D244" s="5" t="s">
        <v>3471</v>
      </c>
      <c r="E244" s="5" t="s">
        <v>1791</v>
      </c>
      <c r="F244" s="5" t="s">
        <v>4623</v>
      </c>
      <c r="G244" s="5">
        <v>-3</v>
      </c>
    </row>
    <row r="245" spans="1:7">
      <c r="A245"/>
      <c r="B245" s="22" t="s">
        <v>2816</v>
      </c>
      <c r="C245" s="22" t="s">
        <v>3214</v>
      </c>
      <c r="D245" s="5" t="s">
        <v>3471</v>
      </c>
      <c r="E245" s="5" t="s">
        <v>1791</v>
      </c>
      <c r="F245" s="5" t="s">
        <v>4623</v>
      </c>
      <c r="G245" s="5">
        <v>-3</v>
      </c>
    </row>
    <row r="246" spans="1:7">
      <c r="A246"/>
      <c r="B246" s="22" t="s">
        <v>2817</v>
      </c>
      <c r="C246" s="22" t="s">
        <v>3215</v>
      </c>
      <c r="D246" s="5" t="s">
        <v>3551</v>
      </c>
      <c r="E246" s="5" t="s">
        <v>1800</v>
      </c>
      <c r="F246" s="5" t="s">
        <v>4684</v>
      </c>
      <c r="G246" s="5">
        <v>0</v>
      </c>
    </row>
    <row r="247" spans="1:7">
      <c r="A247"/>
      <c r="B247" s="22" t="s">
        <v>2961</v>
      </c>
      <c r="C247" s="22" t="s">
        <v>3215</v>
      </c>
      <c r="D247" s="5" t="s">
        <v>3551</v>
      </c>
      <c r="E247" s="5" t="s">
        <v>1800</v>
      </c>
      <c r="F247" s="5" t="s">
        <v>4684</v>
      </c>
      <c r="G247" s="5">
        <v>0</v>
      </c>
    </row>
    <row r="248" spans="1:7">
      <c r="A248"/>
      <c r="B248" s="22" t="s">
        <v>2818</v>
      </c>
      <c r="C248" s="22" t="s">
        <v>3215</v>
      </c>
      <c r="D248" s="5" t="s">
        <v>3551</v>
      </c>
      <c r="E248" s="5" t="s">
        <v>1800</v>
      </c>
      <c r="F248" s="5" t="s">
        <v>4684</v>
      </c>
      <c r="G248" s="5">
        <v>0</v>
      </c>
    </row>
    <row r="249" spans="1:7">
      <c r="A249"/>
      <c r="B249" s="22" t="s">
        <v>2819</v>
      </c>
      <c r="C249" s="22" t="s">
        <v>3216</v>
      </c>
      <c r="D249" s="5" t="s">
        <v>3472</v>
      </c>
      <c r="E249" s="5" t="s">
        <v>3636</v>
      </c>
      <c r="F249" s="5" t="s">
        <v>4685</v>
      </c>
      <c r="G249" s="5">
        <v>-2</v>
      </c>
    </row>
    <row r="250" spans="1:7">
      <c r="A250"/>
      <c r="B250" s="22" t="s">
        <v>2820</v>
      </c>
      <c r="C250" s="22" t="s">
        <v>3332</v>
      </c>
      <c r="D250" s="5" t="s">
        <v>3473</v>
      </c>
      <c r="E250" s="5" t="s">
        <v>3727</v>
      </c>
      <c r="F250" s="5" t="s">
        <v>4562</v>
      </c>
      <c r="G250" s="5">
        <v>-4</v>
      </c>
    </row>
    <row r="251" spans="1:7">
      <c r="A251"/>
      <c r="B251" s="22" t="s">
        <v>5723</v>
      </c>
      <c r="C251" s="22" t="s">
        <v>3333</v>
      </c>
      <c r="D251" s="5" t="s">
        <v>3474</v>
      </c>
      <c r="E251" s="5" t="s">
        <v>3700</v>
      </c>
      <c r="F251" s="5" t="s">
        <v>4686</v>
      </c>
      <c r="G251" s="5">
        <v>-1</v>
      </c>
    </row>
    <row r="252" spans="1:7">
      <c r="A252"/>
      <c r="B252" s="22" t="s">
        <v>2821</v>
      </c>
      <c r="C252" s="22" t="s">
        <v>3333</v>
      </c>
      <c r="D252" s="5" t="s">
        <v>3474</v>
      </c>
      <c r="E252" s="5" t="s">
        <v>3700</v>
      </c>
      <c r="F252" s="5" t="s">
        <v>4686</v>
      </c>
      <c r="G252" s="5">
        <v>-1</v>
      </c>
    </row>
    <row r="253" spans="1:7">
      <c r="A253"/>
      <c r="B253" s="22" t="s">
        <v>2822</v>
      </c>
      <c r="C253" s="22" t="s">
        <v>3217</v>
      </c>
      <c r="D253" s="5" t="s">
        <v>3475</v>
      </c>
      <c r="E253" s="5" t="s">
        <v>3750</v>
      </c>
      <c r="F253" s="5" t="s">
        <v>4588</v>
      </c>
      <c r="G253" s="5">
        <v>0</v>
      </c>
    </row>
    <row r="254" spans="1:7">
      <c r="A254"/>
      <c r="B254" s="22" t="s">
        <v>2823</v>
      </c>
      <c r="C254" s="22" t="s">
        <v>3217</v>
      </c>
      <c r="D254" s="5" t="s">
        <v>3475</v>
      </c>
      <c r="E254" s="5" t="s">
        <v>3750</v>
      </c>
      <c r="F254" s="5" t="s">
        <v>4588</v>
      </c>
      <c r="G254" s="5">
        <v>0</v>
      </c>
    </row>
    <row r="255" spans="1:7">
      <c r="A255"/>
      <c r="B255" s="22" t="s">
        <v>2824</v>
      </c>
      <c r="C255" s="22" t="s">
        <v>3334</v>
      </c>
      <c r="D255" s="5" t="s">
        <v>3552</v>
      </c>
      <c r="E255" s="5" t="s">
        <v>3655</v>
      </c>
      <c r="F255" s="5" t="s">
        <v>4687</v>
      </c>
      <c r="G255" s="5">
        <v>-1</v>
      </c>
    </row>
    <row r="256" spans="1:7">
      <c r="A256"/>
      <c r="B256" s="22" t="s">
        <v>2825</v>
      </c>
      <c r="C256" s="22" t="s">
        <v>3218</v>
      </c>
      <c r="D256" s="5" t="s">
        <v>3553</v>
      </c>
      <c r="E256" s="5" t="s">
        <v>1804</v>
      </c>
      <c r="F256" s="5" t="s">
        <v>4687</v>
      </c>
      <c r="G256" s="5">
        <v>-1</v>
      </c>
    </row>
    <row r="257" spans="1:7">
      <c r="A257"/>
      <c r="B257" s="22" t="s">
        <v>2826</v>
      </c>
      <c r="C257" s="22" t="s">
        <v>3218</v>
      </c>
      <c r="D257" s="5" t="s">
        <v>3553</v>
      </c>
      <c r="E257" s="5" t="s">
        <v>1804</v>
      </c>
      <c r="F257" s="5" t="s">
        <v>4687</v>
      </c>
      <c r="G257" s="5">
        <v>-1</v>
      </c>
    </row>
    <row r="258" spans="1:7">
      <c r="A258"/>
      <c r="B258" s="22" t="s">
        <v>2827</v>
      </c>
      <c r="C258" s="22" t="s">
        <v>3219</v>
      </c>
      <c r="D258" s="5" t="s">
        <v>3554</v>
      </c>
      <c r="E258" s="5" t="s">
        <v>1801</v>
      </c>
      <c r="F258" s="5" t="s">
        <v>4684</v>
      </c>
      <c r="G258" s="5">
        <v>0</v>
      </c>
    </row>
    <row r="259" spans="1:7">
      <c r="A259"/>
      <c r="B259" s="22" t="s">
        <v>2962</v>
      </c>
      <c r="C259" s="22" t="s">
        <v>3219</v>
      </c>
      <c r="D259" s="5" t="s">
        <v>3554</v>
      </c>
      <c r="E259" s="5" t="s">
        <v>1801</v>
      </c>
      <c r="F259" s="5" t="s">
        <v>4684</v>
      </c>
      <c r="G259" s="5">
        <v>0</v>
      </c>
    </row>
    <row r="260" spans="1:7">
      <c r="A260"/>
      <c r="B260" s="22" t="s">
        <v>2828</v>
      </c>
      <c r="C260" s="22" t="s">
        <v>3219</v>
      </c>
      <c r="D260" s="5" t="s">
        <v>3554</v>
      </c>
      <c r="E260" s="5" t="s">
        <v>1801</v>
      </c>
      <c r="F260" s="5" t="s">
        <v>4684</v>
      </c>
      <c r="G260" s="5">
        <v>0</v>
      </c>
    </row>
    <row r="261" spans="1:7">
      <c r="A261"/>
      <c r="B261" s="22" t="s">
        <v>2829</v>
      </c>
      <c r="C261" s="22" t="s">
        <v>3220</v>
      </c>
      <c r="D261" s="5" t="s">
        <v>3476</v>
      </c>
      <c r="E261" s="5" t="s">
        <v>3725</v>
      </c>
      <c r="F261" s="5" t="s">
        <v>4688</v>
      </c>
      <c r="G261" s="5">
        <v>0</v>
      </c>
    </row>
    <row r="262" spans="1:7">
      <c r="A262"/>
      <c r="B262" s="22" t="s">
        <v>2830</v>
      </c>
      <c r="C262" s="22" t="s">
        <v>3335</v>
      </c>
      <c r="D262" s="5" t="s">
        <v>3555</v>
      </c>
      <c r="E262" s="5" t="s">
        <v>3742</v>
      </c>
      <c r="F262" s="5" t="s">
        <v>4689</v>
      </c>
      <c r="G262" s="5">
        <v>-1</v>
      </c>
    </row>
    <row r="263" spans="1:7">
      <c r="A263"/>
      <c r="B263" s="22" t="s">
        <v>2831</v>
      </c>
      <c r="C263" s="22" t="s">
        <v>3221</v>
      </c>
      <c r="D263" s="5" t="s">
        <v>3477</v>
      </c>
      <c r="E263" s="5" t="s">
        <v>3665</v>
      </c>
      <c r="F263" s="5" t="s">
        <v>4690</v>
      </c>
      <c r="G263" s="5">
        <v>0</v>
      </c>
    </row>
    <row r="264" spans="1:7">
      <c r="A264"/>
      <c r="B264" s="22" t="s">
        <v>2832</v>
      </c>
      <c r="C264" s="22" t="s">
        <v>3222</v>
      </c>
      <c r="D264" s="5" t="s">
        <v>3556</v>
      </c>
      <c r="E264" s="5" t="s">
        <v>3675</v>
      </c>
      <c r="F264" s="5" t="s">
        <v>4691</v>
      </c>
      <c r="G264" s="5">
        <v>0</v>
      </c>
    </row>
    <row r="265" spans="1:7">
      <c r="A265"/>
      <c r="B265" s="22" t="s">
        <v>2833</v>
      </c>
      <c r="C265" s="22" t="s">
        <v>3336</v>
      </c>
      <c r="D265" s="5" t="s">
        <v>3590</v>
      </c>
      <c r="E265" s="5" t="s">
        <v>3720</v>
      </c>
      <c r="F265" s="5" t="s">
        <v>4692</v>
      </c>
      <c r="G265" s="5">
        <v>0</v>
      </c>
    </row>
    <row r="266" spans="1:7">
      <c r="A266"/>
      <c r="B266" s="22" t="s">
        <v>2834</v>
      </c>
      <c r="C266" s="22" t="s">
        <v>3223</v>
      </c>
      <c r="D266" s="5" t="s">
        <v>3557</v>
      </c>
      <c r="E266" s="5" t="s">
        <v>1767</v>
      </c>
      <c r="F266" s="5" t="s">
        <v>4693</v>
      </c>
      <c r="G266" s="5">
        <v>1</v>
      </c>
    </row>
    <row r="267" spans="1:7">
      <c r="A267"/>
      <c r="B267" s="22" t="s">
        <v>2963</v>
      </c>
      <c r="C267" s="22" t="s">
        <v>3223</v>
      </c>
      <c r="D267" s="5" t="s">
        <v>3557</v>
      </c>
      <c r="E267" s="5" t="s">
        <v>1767</v>
      </c>
      <c r="F267" s="5" t="s">
        <v>4693</v>
      </c>
      <c r="G267" s="5">
        <v>1</v>
      </c>
    </row>
    <row r="268" spans="1:7">
      <c r="A268"/>
      <c r="B268" s="22" t="s">
        <v>2835</v>
      </c>
      <c r="C268" s="22" t="s">
        <v>3223</v>
      </c>
      <c r="D268" s="5" t="s">
        <v>3557</v>
      </c>
      <c r="E268" s="5" t="s">
        <v>1767</v>
      </c>
      <c r="F268" s="5" t="s">
        <v>4693</v>
      </c>
      <c r="G268" s="5">
        <v>1</v>
      </c>
    </row>
    <row r="269" spans="1:7">
      <c r="A269"/>
      <c r="B269" s="22" t="s">
        <v>2836</v>
      </c>
      <c r="C269" s="22" t="s">
        <v>3224</v>
      </c>
      <c r="D269" s="5" t="s">
        <v>3558</v>
      </c>
      <c r="E269" s="5" t="s">
        <v>1790</v>
      </c>
      <c r="F269" s="5" t="s">
        <v>4694</v>
      </c>
      <c r="G269" s="5">
        <v>-2</v>
      </c>
    </row>
    <row r="270" spans="1:7">
      <c r="A270"/>
      <c r="B270" s="22" t="s">
        <v>2964</v>
      </c>
      <c r="C270" s="22" t="s">
        <v>3224</v>
      </c>
      <c r="D270" s="5" t="s">
        <v>3558</v>
      </c>
      <c r="E270" s="5" t="s">
        <v>1790</v>
      </c>
      <c r="F270" s="5" t="s">
        <v>4694</v>
      </c>
      <c r="G270" s="5">
        <v>-2</v>
      </c>
    </row>
    <row r="271" spans="1:7">
      <c r="A271"/>
      <c r="B271" s="22" t="s">
        <v>2837</v>
      </c>
      <c r="C271" s="22" t="s">
        <v>3224</v>
      </c>
      <c r="D271" s="5" t="s">
        <v>3558</v>
      </c>
      <c r="E271" s="5" t="s">
        <v>1790</v>
      </c>
      <c r="F271" s="5" t="s">
        <v>4694</v>
      </c>
      <c r="G271" s="5">
        <v>-2</v>
      </c>
    </row>
    <row r="272" spans="1:7">
      <c r="A272"/>
      <c r="B272" s="22" t="s">
        <v>2838</v>
      </c>
      <c r="C272" s="22" t="s">
        <v>3225</v>
      </c>
      <c r="D272" s="5" t="s">
        <v>3559</v>
      </c>
      <c r="E272" s="5" t="s">
        <v>1838</v>
      </c>
      <c r="F272" s="5" t="s">
        <v>4695</v>
      </c>
      <c r="G272" s="5">
        <v>-1</v>
      </c>
    </row>
    <row r="273" spans="1:7">
      <c r="A273"/>
      <c r="B273" s="22" t="s">
        <v>2965</v>
      </c>
      <c r="C273" s="22" t="s">
        <v>3225</v>
      </c>
      <c r="D273" s="5" t="s">
        <v>3559</v>
      </c>
      <c r="E273" s="5" t="s">
        <v>1838</v>
      </c>
      <c r="F273" s="5" t="s">
        <v>4695</v>
      </c>
      <c r="G273" s="5">
        <v>-1</v>
      </c>
    </row>
    <row r="274" spans="1:7">
      <c r="A274"/>
      <c r="B274" s="22" t="s">
        <v>2839</v>
      </c>
      <c r="C274" s="22" t="s">
        <v>3226</v>
      </c>
      <c r="D274" s="5" t="s">
        <v>3478</v>
      </c>
      <c r="E274" s="5" t="s">
        <v>3701</v>
      </c>
      <c r="F274" s="5" t="s">
        <v>4696</v>
      </c>
      <c r="G274" s="5">
        <v>-1</v>
      </c>
    </row>
    <row r="275" spans="1:7">
      <c r="A275"/>
      <c r="B275" s="22" t="s">
        <v>2840</v>
      </c>
      <c r="C275" s="22" t="s">
        <v>3226</v>
      </c>
      <c r="D275" s="5" t="s">
        <v>3478</v>
      </c>
      <c r="E275" s="5" t="s">
        <v>3701</v>
      </c>
      <c r="F275" s="5" t="s">
        <v>4696</v>
      </c>
      <c r="G275" s="5">
        <v>-1</v>
      </c>
    </row>
    <row r="276" spans="1:7">
      <c r="A276"/>
      <c r="B276" s="22" t="s">
        <v>2841</v>
      </c>
      <c r="C276" s="22" t="s">
        <v>3227</v>
      </c>
      <c r="D276" s="5" t="s">
        <v>3560</v>
      </c>
      <c r="E276" s="5" t="s">
        <v>1775</v>
      </c>
      <c r="F276" s="5" t="s">
        <v>4697</v>
      </c>
      <c r="G276" s="5">
        <v>0</v>
      </c>
    </row>
    <row r="277" spans="1:7">
      <c r="A277"/>
      <c r="B277" s="22" t="s">
        <v>2966</v>
      </c>
      <c r="C277" s="22" t="s">
        <v>3227</v>
      </c>
      <c r="D277" s="5" t="s">
        <v>3560</v>
      </c>
      <c r="E277" s="5" t="s">
        <v>1775</v>
      </c>
      <c r="F277" s="5" t="s">
        <v>4697</v>
      </c>
      <c r="G277" s="5">
        <v>0</v>
      </c>
    </row>
    <row r="278" spans="1:7">
      <c r="A278"/>
      <c r="B278" s="22" t="s">
        <v>2842</v>
      </c>
      <c r="C278" s="22" t="s">
        <v>3227</v>
      </c>
      <c r="D278" s="5" t="s">
        <v>3560</v>
      </c>
      <c r="E278" s="5" t="s">
        <v>1775</v>
      </c>
      <c r="F278" s="5" t="s">
        <v>4697</v>
      </c>
      <c r="G278" s="5">
        <v>0</v>
      </c>
    </row>
    <row r="279" spans="1:7">
      <c r="A279"/>
      <c r="B279" s="22" t="s">
        <v>2843</v>
      </c>
      <c r="C279" s="22" t="s">
        <v>3228</v>
      </c>
      <c r="D279" s="5" t="s">
        <v>3479</v>
      </c>
      <c r="E279" s="5" t="s">
        <v>3679</v>
      </c>
      <c r="F279" s="5" t="s">
        <v>4698</v>
      </c>
      <c r="G279" s="5">
        <v>-1</v>
      </c>
    </row>
    <row r="280" spans="1:7">
      <c r="A280"/>
      <c r="B280" s="22" t="s">
        <v>2844</v>
      </c>
      <c r="C280" s="22" t="s">
        <v>3228</v>
      </c>
      <c r="D280" s="5" t="s">
        <v>3479</v>
      </c>
      <c r="E280" s="5" t="s">
        <v>3679</v>
      </c>
      <c r="F280" s="5" t="s">
        <v>4698</v>
      </c>
      <c r="G280" s="5">
        <v>-1</v>
      </c>
    </row>
    <row r="281" spans="1:7">
      <c r="A281"/>
      <c r="B281" s="22" t="s">
        <v>2845</v>
      </c>
      <c r="C281" s="22" t="s">
        <v>3229</v>
      </c>
      <c r="D281" s="5" t="s">
        <v>3480</v>
      </c>
      <c r="E281" s="5" t="s">
        <v>3640</v>
      </c>
      <c r="F281" s="5" t="s">
        <v>4699</v>
      </c>
      <c r="G281" s="5">
        <v>-2</v>
      </c>
    </row>
    <row r="282" spans="1:7">
      <c r="A282"/>
      <c r="B282" s="22" t="s">
        <v>2846</v>
      </c>
      <c r="C282" s="22" t="s">
        <v>3229</v>
      </c>
      <c r="D282" s="5" t="s">
        <v>3480</v>
      </c>
      <c r="E282" s="5" t="s">
        <v>3640</v>
      </c>
      <c r="F282" s="5" t="s">
        <v>4699</v>
      </c>
      <c r="G282" s="5">
        <v>-2</v>
      </c>
    </row>
    <row r="283" spans="1:7">
      <c r="A283"/>
      <c r="B283" s="22" t="s">
        <v>2967</v>
      </c>
      <c r="C283" s="22" t="s">
        <v>3337</v>
      </c>
      <c r="D283" s="5" t="s">
        <v>3591</v>
      </c>
      <c r="E283" s="5" t="s">
        <v>3713</v>
      </c>
      <c r="F283" s="5" t="s">
        <v>4700</v>
      </c>
      <c r="G283" s="5">
        <v>-5</v>
      </c>
    </row>
    <row r="284" spans="1:7">
      <c r="A284"/>
      <c r="B284" s="22" t="s">
        <v>2847</v>
      </c>
      <c r="C284" s="22" t="s">
        <v>3338</v>
      </c>
      <c r="D284" s="5" t="s">
        <v>3561</v>
      </c>
      <c r="E284" s="5" t="s">
        <v>3695</v>
      </c>
      <c r="F284" s="5" t="s">
        <v>4700</v>
      </c>
      <c r="G284" s="5">
        <v>-5</v>
      </c>
    </row>
    <row r="285" spans="1:7">
      <c r="A285"/>
      <c r="B285" s="22" t="s">
        <v>2848</v>
      </c>
      <c r="C285" s="22" t="s">
        <v>3339</v>
      </c>
      <c r="D285" s="5" t="s">
        <v>3481</v>
      </c>
      <c r="E285" s="5" t="s">
        <v>3648</v>
      </c>
      <c r="F285" s="5" t="s">
        <v>4701</v>
      </c>
      <c r="G285" s="5">
        <v>-1</v>
      </c>
    </row>
    <row r="286" spans="1:7">
      <c r="A286"/>
      <c r="B286" s="22" t="s">
        <v>2849</v>
      </c>
      <c r="C286" s="22" t="s">
        <v>3340</v>
      </c>
      <c r="D286" s="5" t="s">
        <v>3482</v>
      </c>
      <c r="E286" s="5" t="s">
        <v>3685</v>
      </c>
      <c r="F286" s="5" t="s">
        <v>4702</v>
      </c>
      <c r="G286" s="5">
        <v>0</v>
      </c>
    </row>
    <row r="287" spans="1:7">
      <c r="A287"/>
      <c r="B287" s="22" t="s">
        <v>3114</v>
      </c>
      <c r="C287" s="22" t="s">
        <v>3341</v>
      </c>
      <c r="D287" s="5" t="s">
        <v>3562</v>
      </c>
      <c r="E287" s="5" t="s">
        <v>3773</v>
      </c>
      <c r="F287" s="5" t="s">
        <v>4691</v>
      </c>
      <c r="G287" s="5">
        <v>0</v>
      </c>
    </row>
    <row r="288" spans="1:7">
      <c r="A288"/>
      <c r="B288" s="22" t="s">
        <v>2850</v>
      </c>
      <c r="C288" s="22" t="s">
        <v>3230</v>
      </c>
      <c r="D288" s="5" t="s">
        <v>3483</v>
      </c>
      <c r="E288" s="5" t="s">
        <v>3593</v>
      </c>
      <c r="F288" s="5" t="s">
        <v>4703</v>
      </c>
      <c r="G288" s="5">
        <v>-1</v>
      </c>
    </row>
    <row r="289" spans="1:7">
      <c r="A289"/>
      <c r="B289" s="22" t="s">
        <v>2968</v>
      </c>
      <c r="C289" s="22" t="s">
        <v>3230</v>
      </c>
      <c r="D289" s="5" t="s">
        <v>3483</v>
      </c>
      <c r="E289" s="5" t="s">
        <v>3593</v>
      </c>
      <c r="F289" s="5" t="s">
        <v>4703</v>
      </c>
      <c r="G289" s="5">
        <v>-1</v>
      </c>
    </row>
    <row r="290" spans="1:7">
      <c r="A290"/>
      <c r="B290" s="22" t="s">
        <v>2851</v>
      </c>
      <c r="C290" s="22" t="s">
        <v>3230</v>
      </c>
      <c r="D290" s="5" t="s">
        <v>3483</v>
      </c>
      <c r="E290" s="5" t="s">
        <v>3593</v>
      </c>
      <c r="F290" s="5" t="s">
        <v>4703</v>
      </c>
      <c r="G290" s="5">
        <v>-1</v>
      </c>
    </row>
    <row r="291" spans="1:7">
      <c r="A291"/>
      <c r="B291" s="22" t="s">
        <v>2852</v>
      </c>
      <c r="C291" s="22" t="s">
        <v>3231</v>
      </c>
      <c r="D291" s="5" t="s">
        <v>3484</v>
      </c>
      <c r="E291" s="5" t="s">
        <v>3594</v>
      </c>
      <c r="F291" s="5" t="s">
        <v>4704</v>
      </c>
      <c r="G291" s="5">
        <v>-2</v>
      </c>
    </row>
    <row r="292" spans="1:7">
      <c r="A292"/>
      <c r="B292" s="22" t="s">
        <v>2969</v>
      </c>
      <c r="C292" s="22" t="s">
        <v>3231</v>
      </c>
      <c r="D292" s="5" t="s">
        <v>3484</v>
      </c>
      <c r="E292" s="5" t="s">
        <v>3594</v>
      </c>
      <c r="F292" s="5" t="s">
        <v>4704</v>
      </c>
      <c r="G292" s="5">
        <v>-2</v>
      </c>
    </row>
    <row r="293" spans="1:7">
      <c r="A293"/>
      <c r="B293" s="22" t="s">
        <v>2853</v>
      </c>
      <c r="C293" s="22" t="s">
        <v>3231</v>
      </c>
      <c r="D293" s="5" t="s">
        <v>3484</v>
      </c>
      <c r="E293" s="5" t="s">
        <v>3594</v>
      </c>
      <c r="F293" s="5" t="s">
        <v>4704</v>
      </c>
      <c r="G293" s="5">
        <v>-2</v>
      </c>
    </row>
    <row r="294" spans="1:7">
      <c r="A294"/>
      <c r="B294" s="22" t="s">
        <v>2623</v>
      </c>
      <c r="C294" s="22" t="s">
        <v>3232</v>
      </c>
      <c r="D294" s="5" t="s">
        <v>3485</v>
      </c>
      <c r="E294" s="5" t="s">
        <v>3596</v>
      </c>
      <c r="F294" s="5" t="s">
        <v>4705</v>
      </c>
      <c r="G294" s="5">
        <v>-3</v>
      </c>
    </row>
    <row r="295" spans="1:7">
      <c r="A295"/>
      <c r="B295" s="22" t="s">
        <v>2854</v>
      </c>
      <c r="C295" s="22" t="s">
        <v>3232</v>
      </c>
      <c r="D295" s="5" t="s">
        <v>3485</v>
      </c>
      <c r="E295" s="5" t="s">
        <v>3596</v>
      </c>
      <c r="F295" s="5" t="s">
        <v>4705</v>
      </c>
      <c r="G295" s="5">
        <v>-3</v>
      </c>
    </row>
    <row r="296" spans="1:7">
      <c r="A296"/>
      <c r="B296" s="22" t="s">
        <v>2624</v>
      </c>
      <c r="C296" s="22" t="s">
        <v>3233</v>
      </c>
      <c r="D296" s="5" t="s">
        <v>3486</v>
      </c>
      <c r="E296" s="5" t="s">
        <v>3595</v>
      </c>
      <c r="F296" s="5" t="s">
        <v>4706</v>
      </c>
      <c r="G296" s="5">
        <v>-4</v>
      </c>
    </row>
    <row r="297" spans="1:7">
      <c r="A297"/>
      <c r="B297" s="22" t="s">
        <v>2855</v>
      </c>
      <c r="C297" s="22" t="s">
        <v>3233</v>
      </c>
      <c r="D297" s="5" t="s">
        <v>3486</v>
      </c>
      <c r="E297" s="5" t="s">
        <v>3595</v>
      </c>
      <c r="F297" s="5" t="s">
        <v>4706</v>
      </c>
      <c r="G297" s="5">
        <v>-4</v>
      </c>
    </row>
    <row r="298" spans="1:7">
      <c r="A298"/>
      <c r="B298" s="22" t="s">
        <v>2595</v>
      </c>
      <c r="C298" s="22" t="s">
        <v>3234</v>
      </c>
      <c r="D298" s="5" t="s">
        <v>3779</v>
      </c>
      <c r="E298" s="5" t="s">
        <v>3780</v>
      </c>
      <c r="F298" s="5" t="s">
        <v>4707</v>
      </c>
      <c r="G298" s="5">
        <v>1</v>
      </c>
    </row>
    <row r="299" spans="1:7">
      <c r="A299"/>
      <c r="B299" s="22" t="s">
        <v>2856</v>
      </c>
      <c r="C299" s="22" t="s">
        <v>3234</v>
      </c>
      <c r="D299" s="5" t="s">
        <v>3779</v>
      </c>
      <c r="E299" s="5" t="s">
        <v>3780</v>
      </c>
      <c r="F299" s="5" t="s">
        <v>4707</v>
      </c>
      <c r="G299" s="5">
        <v>1</v>
      </c>
    </row>
    <row r="300" spans="1:7">
      <c r="A300"/>
      <c r="B300" s="22" t="s">
        <v>2857</v>
      </c>
      <c r="C300" s="22" t="s">
        <v>3234</v>
      </c>
      <c r="D300" s="5" t="s">
        <v>3779</v>
      </c>
      <c r="E300" s="5" t="s">
        <v>3780</v>
      </c>
      <c r="F300" s="5" t="s">
        <v>4707</v>
      </c>
      <c r="G300" s="5">
        <v>1</v>
      </c>
    </row>
    <row r="301" spans="1:7">
      <c r="A301"/>
      <c r="B301" s="22" t="s">
        <v>2858</v>
      </c>
      <c r="C301" s="22" t="s">
        <v>3235</v>
      </c>
      <c r="D301" s="5" t="s">
        <v>3487</v>
      </c>
      <c r="E301" s="5" t="s">
        <v>1814</v>
      </c>
      <c r="F301" s="5" t="s">
        <v>4708</v>
      </c>
      <c r="G301" s="5">
        <v>0</v>
      </c>
    </row>
    <row r="302" spans="1:7">
      <c r="A302"/>
      <c r="B302" s="22" t="s">
        <v>2970</v>
      </c>
      <c r="C302" s="22" t="s">
        <v>3235</v>
      </c>
      <c r="D302" s="5" t="s">
        <v>3487</v>
      </c>
      <c r="E302" s="5" t="s">
        <v>1814</v>
      </c>
      <c r="F302" s="5" t="s">
        <v>4708</v>
      </c>
      <c r="G302" s="5">
        <v>0</v>
      </c>
    </row>
    <row r="303" spans="1:7">
      <c r="A303"/>
      <c r="B303" s="22" t="s">
        <v>2859</v>
      </c>
      <c r="C303" s="22" t="s">
        <v>3236</v>
      </c>
      <c r="D303" s="5" t="s">
        <v>3488</v>
      </c>
      <c r="E303" s="5" t="s">
        <v>3772</v>
      </c>
      <c r="F303" s="5" t="s">
        <v>4709</v>
      </c>
      <c r="G303" s="5">
        <v>1</v>
      </c>
    </row>
    <row r="304" spans="1:7">
      <c r="A304"/>
      <c r="B304" s="22" t="s">
        <v>2860</v>
      </c>
      <c r="C304" s="22" t="s">
        <v>3237</v>
      </c>
      <c r="D304" s="5" t="s">
        <v>3489</v>
      </c>
      <c r="E304" s="5" t="s">
        <v>1764</v>
      </c>
      <c r="F304" s="5" t="s">
        <v>4710</v>
      </c>
      <c r="G304" s="5">
        <v>0</v>
      </c>
    </row>
    <row r="305" spans="1:7">
      <c r="A305"/>
      <c r="B305" s="22" t="s">
        <v>2971</v>
      </c>
      <c r="C305" s="22" t="s">
        <v>3237</v>
      </c>
      <c r="D305" s="5" t="s">
        <v>3489</v>
      </c>
      <c r="E305" s="5" t="s">
        <v>1764</v>
      </c>
      <c r="F305" s="5" t="s">
        <v>4710</v>
      </c>
      <c r="G305" s="5">
        <v>0</v>
      </c>
    </row>
    <row r="306" spans="1:7">
      <c r="A306"/>
      <c r="B306" s="22" t="s">
        <v>2605</v>
      </c>
      <c r="C306" s="22" t="s">
        <v>3237</v>
      </c>
      <c r="D306" s="5" t="s">
        <v>3489</v>
      </c>
      <c r="E306" s="5" t="s">
        <v>1764</v>
      </c>
      <c r="F306" s="5" t="s">
        <v>4710</v>
      </c>
      <c r="G306" s="5">
        <v>0</v>
      </c>
    </row>
    <row r="307" spans="1:7">
      <c r="A307"/>
      <c r="B307" s="22" t="s">
        <v>2619</v>
      </c>
      <c r="C307" s="22" t="s">
        <v>3342</v>
      </c>
      <c r="D307" s="5" t="s">
        <v>3490</v>
      </c>
      <c r="E307" s="5" t="s">
        <v>3696</v>
      </c>
      <c r="F307" s="5" t="s">
        <v>4710</v>
      </c>
      <c r="G307" s="5">
        <v>-1</v>
      </c>
    </row>
    <row r="308" spans="1:7">
      <c r="A308"/>
      <c r="B308" s="22" t="s">
        <v>2861</v>
      </c>
      <c r="C308" s="22" t="s">
        <v>3238</v>
      </c>
      <c r="D308" s="5" t="s">
        <v>3491</v>
      </c>
      <c r="E308" s="5" t="s">
        <v>3611</v>
      </c>
      <c r="F308" s="5" t="s">
        <v>4711</v>
      </c>
      <c r="G308" s="5">
        <v>-2</v>
      </c>
    </row>
    <row r="309" spans="1:7">
      <c r="A309"/>
      <c r="B309" s="22" t="s">
        <v>2972</v>
      </c>
      <c r="C309" s="22" t="s">
        <v>3238</v>
      </c>
      <c r="D309" s="5" t="s">
        <v>3491</v>
      </c>
      <c r="E309" s="5" t="s">
        <v>3611</v>
      </c>
      <c r="F309" s="5" t="s">
        <v>4711</v>
      </c>
      <c r="G309" s="5">
        <v>-2</v>
      </c>
    </row>
    <row r="310" spans="1:7">
      <c r="A310"/>
      <c r="B310" s="22" t="s">
        <v>2862</v>
      </c>
      <c r="C310" s="22" t="s">
        <v>3238</v>
      </c>
      <c r="D310" s="5" t="s">
        <v>3491</v>
      </c>
      <c r="E310" s="5" t="s">
        <v>3611</v>
      </c>
      <c r="F310" s="5" t="s">
        <v>4711</v>
      </c>
      <c r="G310" s="5">
        <v>-2</v>
      </c>
    </row>
    <row r="311" spans="1:7">
      <c r="A311"/>
      <c r="B311" s="22" t="s">
        <v>2863</v>
      </c>
      <c r="C311" s="22" t="s">
        <v>3343</v>
      </c>
      <c r="D311" s="5" t="s">
        <v>3492</v>
      </c>
      <c r="E311" s="5" t="s">
        <v>3719</v>
      </c>
      <c r="F311" s="5" t="s">
        <v>4712</v>
      </c>
      <c r="G311" s="5">
        <v>-4</v>
      </c>
    </row>
    <row r="312" spans="1:7">
      <c r="A312"/>
      <c r="B312" s="22" t="s">
        <v>2864</v>
      </c>
      <c r="C312" s="22" t="s">
        <v>3239</v>
      </c>
      <c r="D312" s="5" t="s">
        <v>3493</v>
      </c>
      <c r="E312" s="5" t="s">
        <v>3617</v>
      </c>
      <c r="F312" s="5" t="s">
        <v>4713</v>
      </c>
      <c r="G312" s="5">
        <v>1</v>
      </c>
    </row>
    <row r="313" spans="1:7">
      <c r="A313"/>
      <c r="B313" s="22" t="s">
        <v>2865</v>
      </c>
      <c r="C313" s="22" t="s">
        <v>3239</v>
      </c>
      <c r="D313" s="5" t="s">
        <v>3493</v>
      </c>
      <c r="E313" s="5" t="s">
        <v>3617</v>
      </c>
      <c r="F313" s="5" t="s">
        <v>4713</v>
      </c>
      <c r="G313" s="5">
        <v>1</v>
      </c>
    </row>
    <row r="314" spans="1:7">
      <c r="A314"/>
      <c r="B314" s="22" t="s">
        <v>2866</v>
      </c>
      <c r="C314" s="22" t="s">
        <v>3344</v>
      </c>
      <c r="D314" s="5" t="s">
        <v>3581</v>
      </c>
      <c r="E314" s="5" t="s">
        <v>3676</v>
      </c>
      <c r="F314" s="5" t="s">
        <v>4714</v>
      </c>
      <c r="G314" s="5">
        <v>-2</v>
      </c>
    </row>
    <row r="315" spans="1:7">
      <c r="A315"/>
      <c r="B315" s="22" t="s">
        <v>2867</v>
      </c>
      <c r="C315" s="22" t="s">
        <v>3240</v>
      </c>
      <c r="D315" s="5" t="s">
        <v>3582</v>
      </c>
      <c r="E315" s="5" t="s">
        <v>1781</v>
      </c>
      <c r="F315" s="5" t="s">
        <v>4715</v>
      </c>
      <c r="G315" s="5">
        <v>0</v>
      </c>
    </row>
    <row r="316" spans="1:7">
      <c r="A316"/>
      <c r="B316" s="22" t="s">
        <v>2868</v>
      </c>
      <c r="C316" s="22" t="s">
        <v>3240</v>
      </c>
      <c r="D316" s="5" t="s">
        <v>3582</v>
      </c>
      <c r="E316" s="5" t="s">
        <v>1781</v>
      </c>
      <c r="F316" s="5" t="s">
        <v>4715</v>
      </c>
      <c r="G316" s="5">
        <v>0</v>
      </c>
    </row>
    <row r="317" spans="1:7">
      <c r="A317"/>
      <c r="B317" s="22" t="s">
        <v>2869</v>
      </c>
      <c r="C317" s="22" t="s">
        <v>3240</v>
      </c>
      <c r="D317" s="5" t="s">
        <v>3582</v>
      </c>
      <c r="E317" s="5" t="s">
        <v>1781</v>
      </c>
      <c r="F317" s="5" t="s">
        <v>4715</v>
      </c>
      <c r="G317" s="5">
        <v>0</v>
      </c>
    </row>
    <row r="318" spans="1:7">
      <c r="A318"/>
      <c r="B318" s="22" t="s">
        <v>2870</v>
      </c>
      <c r="C318" s="22" t="s">
        <v>3241</v>
      </c>
      <c r="D318" s="5" t="s">
        <v>3563</v>
      </c>
      <c r="E318" s="5" t="s">
        <v>1809</v>
      </c>
      <c r="F318" s="5" t="s">
        <v>4716</v>
      </c>
      <c r="G318" s="5">
        <v>-1</v>
      </c>
    </row>
    <row r="319" spans="1:7">
      <c r="A319"/>
      <c r="B319" s="22" t="s">
        <v>2871</v>
      </c>
      <c r="C319" s="22" t="s">
        <v>3241</v>
      </c>
      <c r="D319" s="5" t="s">
        <v>3563</v>
      </c>
      <c r="E319" s="5" t="s">
        <v>1809</v>
      </c>
      <c r="F319" s="5" t="s">
        <v>4716</v>
      </c>
      <c r="G319" s="5">
        <v>-1</v>
      </c>
    </row>
    <row r="320" spans="1:7">
      <c r="A320"/>
      <c r="B320" s="22" t="s">
        <v>2872</v>
      </c>
      <c r="C320" s="22" t="s">
        <v>3241</v>
      </c>
      <c r="D320" s="5" t="s">
        <v>3563</v>
      </c>
      <c r="E320" s="5" t="s">
        <v>1809</v>
      </c>
      <c r="F320" s="5" t="s">
        <v>4716</v>
      </c>
      <c r="G320" s="5">
        <v>-1</v>
      </c>
    </row>
    <row r="321" spans="1:7">
      <c r="A321"/>
      <c r="B321" s="22" t="s">
        <v>2873</v>
      </c>
      <c r="C321" s="22" t="s">
        <v>3242</v>
      </c>
      <c r="D321" s="5" t="s">
        <v>3583</v>
      </c>
      <c r="E321" s="5" t="s">
        <v>1783</v>
      </c>
      <c r="F321" s="5" t="s">
        <v>4717</v>
      </c>
      <c r="G321" s="5">
        <v>0</v>
      </c>
    </row>
    <row r="322" spans="1:7">
      <c r="A322"/>
      <c r="B322" s="22" t="s">
        <v>2973</v>
      </c>
      <c r="C322" s="22" t="s">
        <v>3242</v>
      </c>
      <c r="D322" s="5" t="s">
        <v>3583</v>
      </c>
      <c r="E322" s="5" t="s">
        <v>1783</v>
      </c>
      <c r="F322" s="5" t="s">
        <v>4717</v>
      </c>
      <c r="G322" s="5">
        <v>0</v>
      </c>
    </row>
    <row r="323" spans="1:7">
      <c r="A323"/>
      <c r="B323" s="22" t="s">
        <v>2874</v>
      </c>
      <c r="C323" s="22" t="s">
        <v>3242</v>
      </c>
      <c r="D323" s="5" t="s">
        <v>3583</v>
      </c>
      <c r="E323" s="5" t="s">
        <v>1783</v>
      </c>
      <c r="F323" s="5" t="s">
        <v>4717</v>
      </c>
      <c r="G323" s="5">
        <v>0</v>
      </c>
    </row>
    <row r="324" spans="1:7">
      <c r="A324"/>
      <c r="B324" s="22" t="s">
        <v>2875</v>
      </c>
      <c r="C324" s="22" t="s">
        <v>3243</v>
      </c>
      <c r="D324" s="5" t="s">
        <v>3494</v>
      </c>
      <c r="E324" s="5" t="s">
        <v>3616</v>
      </c>
      <c r="F324" s="5" t="s">
        <v>4718</v>
      </c>
      <c r="G324" s="5">
        <v>-3</v>
      </c>
    </row>
    <row r="325" spans="1:7">
      <c r="A325"/>
      <c r="B325" s="22" t="s">
        <v>2876</v>
      </c>
      <c r="C325" s="22" t="s">
        <v>3243</v>
      </c>
      <c r="D325" s="5" t="s">
        <v>3494</v>
      </c>
      <c r="E325" s="5" t="s">
        <v>3616</v>
      </c>
      <c r="F325" s="5" t="s">
        <v>4718</v>
      </c>
      <c r="G325" s="5">
        <v>-3</v>
      </c>
    </row>
    <row r="326" spans="1:7">
      <c r="A326"/>
      <c r="B326" s="22" t="s">
        <v>2877</v>
      </c>
      <c r="C326" s="22" t="s">
        <v>3345</v>
      </c>
      <c r="D326" s="5" t="s">
        <v>3584</v>
      </c>
      <c r="E326" s="5" t="s">
        <v>3668</v>
      </c>
      <c r="F326" s="5" t="s">
        <v>4719</v>
      </c>
      <c r="G326" s="5">
        <v>-1</v>
      </c>
    </row>
    <row r="327" spans="1:7">
      <c r="A327"/>
      <c r="B327" s="22" t="s">
        <v>2878</v>
      </c>
      <c r="C327" s="22" t="s">
        <v>3346</v>
      </c>
      <c r="D327" s="5" t="s">
        <v>3585</v>
      </c>
      <c r="E327" s="5" t="s">
        <v>3748</v>
      </c>
      <c r="F327" s="5" t="s">
        <v>4720</v>
      </c>
      <c r="G327" s="5">
        <v>-3</v>
      </c>
    </row>
    <row r="328" spans="1:7">
      <c r="A328"/>
      <c r="B328" s="22" t="s">
        <v>2879</v>
      </c>
      <c r="C328" s="22" t="s">
        <v>3244</v>
      </c>
      <c r="D328" s="5" t="s">
        <v>3564</v>
      </c>
      <c r="E328" s="5" t="s">
        <v>1776</v>
      </c>
      <c r="F328" s="5" t="s">
        <v>4721</v>
      </c>
      <c r="G328" s="5">
        <v>0</v>
      </c>
    </row>
    <row r="329" spans="1:7">
      <c r="A329"/>
      <c r="B329" s="22" t="s">
        <v>2974</v>
      </c>
      <c r="C329" s="22" t="s">
        <v>3244</v>
      </c>
      <c r="D329" s="5" t="s">
        <v>3564</v>
      </c>
      <c r="E329" s="5" t="s">
        <v>1776</v>
      </c>
      <c r="F329" s="5" t="s">
        <v>4721</v>
      </c>
      <c r="G329" s="5">
        <v>0</v>
      </c>
    </row>
    <row r="330" spans="1:7">
      <c r="A330"/>
      <c r="B330" s="22" t="s">
        <v>2880</v>
      </c>
      <c r="C330" s="22" t="s">
        <v>3244</v>
      </c>
      <c r="D330" s="5" t="s">
        <v>3564</v>
      </c>
      <c r="E330" s="5" t="s">
        <v>1776</v>
      </c>
      <c r="F330" s="5" t="s">
        <v>4721</v>
      </c>
      <c r="G330" s="5">
        <v>0</v>
      </c>
    </row>
    <row r="331" spans="1:7">
      <c r="A331"/>
      <c r="B331" s="22" t="s">
        <v>2881</v>
      </c>
      <c r="C331" s="22" t="s">
        <v>3245</v>
      </c>
      <c r="D331" s="5" t="s">
        <v>3495</v>
      </c>
      <c r="E331" s="5" t="s">
        <v>3608</v>
      </c>
      <c r="F331" s="5" t="s">
        <v>4722</v>
      </c>
      <c r="G331" s="5">
        <v>-2</v>
      </c>
    </row>
    <row r="332" spans="1:7">
      <c r="A332"/>
      <c r="B332" s="22" t="s">
        <v>2882</v>
      </c>
      <c r="C332" s="22" t="s">
        <v>3245</v>
      </c>
      <c r="D332" s="5" t="s">
        <v>3495</v>
      </c>
      <c r="E332" s="5" t="s">
        <v>3608</v>
      </c>
      <c r="F332" s="5" t="s">
        <v>4722</v>
      </c>
      <c r="G332" s="5">
        <v>-2</v>
      </c>
    </row>
    <row r="333" spans="1:7">
      <c r="A333"/>
      <c r="B333" s="22" t="s">
        <v>2620</v>
      </c>
      <c r="C333" s="22" t="s">
        <v>3246</v>
      </c>
      <c r="D333" s="5" t="s">
        <v>3496</v>
      </c>
      <c r="E333" s="5" t="s">
        <v>1798</v>
      </c>
      <c r="F333" s="5" t="s">
        <v>4723</v>
      </c>
      <c r="G333" s="5">
        <v>-2</v>
      </c>
    </row>
    <row r="334" spans="1:7">
      <c r="A334"/>
      <c r="B334" s="22" t="s">
        <v>2883</v>
      </c>
      <c r="C334" s="22" t="s">
        <v>3246</v>
      </c>
      <c r="D334" s="5" t="s">
        <v>3496</v>
      </c>
      <c r="E334" s="5" t="s">
        <v>1798</v>
      </c>
      <c r="F334" s="5" t="s">
        <v>4723</v>
      </c>
      <c r="G334" s="5">
        <v>-2</v>
      </c>
    </row>
    <row r="335" spans="1:7">
      <c r="A335"/>
      <c r="B335" s="22" t="s">
        <v>2599</v>
      </c>
      <c r="C335" s="22" t="s">
        <v>3246</v>
      </c>
      <c r="D335" s="5" t="s">
        <v>3496</v>
      </c>
      <c r="E335" s="5" t="s">
        <v>1798</v>
      </c>
      <c r="F335" s="5" t="s">
        <v>4723</v>
      </c>
      <c r="G335" s="5">
        <v>-2</v>
      </c>
    </row>
    <row r="336" spans="1:7">
      <c r="A336"/>
      <c r="B336" s="22" t="s">
        <v>2884</v>
      </c>
      <c r="C336" s="22" t="s">
        <v>3247</v>
      </c>
      <c r="D336" s="5" t="s">
        <v>3497</v>
      </c>
      <c r="E336" s="5" t="s">
        <v>3641</v>
      </c>
      <c r="F336" s="5" t="s">
        <v>4724</v>
      </c>
      <c r="G336" s="5">
        <v>-4</v>
      </c>
    </row>
    <row r="337" spans="1:7">
      <c r="A337"/>
      <c r="B337" s="22" t="s">
        <v>2885</v>
      </c>
      <c r="C337" s="22" t="s">
        <v>3247</v>
      </c>
      <c r="D337" s="5" t="s">
        <v>3497</v>
      </c>
      <c r="E337" s="5" t="s">
        <v>3641</v>
      </c>
      <c r="F337" s="5" t="s">
        <v>4724</v>
      </c>
      <c r="G337" s="5">
        <v>-4</v>
      </c>
    </row>
    <row r="338" spans="1:7">
      <c r="A338"/>
      <c r="B338" s="22" t="s">
        <v>2886</v>
      </c>
      <c r="C338" s="22" t="s">
        <v>3248</v>
      </c>
      <c r="D338" s="5" t="s">
        <v>3498</v>
      </c>
      <c r="E338" s="5" t="s">
        <v>3730</v>
      </c>
      <c r="F338" s="5" t="s">
        <v>4725</v>
      </c>
      <c r="G338" s="5">
        <v>0</v>
      </c>
    </row>
    <row r="339" spans="1:7">
      <c r="A339"/>
      <c r="B339" s="22" t="s">
        <v>2887</v>
      </c>
      <c r="C339" s="22" t="s">
        <v>3248</v>
      </c>
      <c r="D339" s="5" t="s">
        <v>3498</v>
      </c>
      <c r="E339" s="5" t="s">
        <v>3730</v>
      </c>
      <c r="F339" s="5" t="s">
        <v>4725</v>
      </c>
      <c r="G339" s="5">
        <v>0</v>
      </c>
    </row>
    <row r="340" spans="1:7">
      <c r="A340"/>
      <c r="B340" s="22" t="s">
        <v>2888</v>
      </c>
      <c r="C340" s="22" t="s">
        <v>3249</v>
      </c>
      <c r="D340" s="5" t="s">
        <v>3499</v>
      </c>
      <c r="E340" s="5" t="s">
        <v>3642</v>
      </c>
      <c r="F340" s="5" t="s">
        <v>4726</v>
      </c>
      <c r="G340" s="5">
        <v>-1</v>
      </c>
    </row>
    <row r="341" spans="1:7">
      <c r="A341"/>
      <c r="B341" s="22" t="s">
        <v>2975</v>
      </c>
      <c r="C341" s="22" t="s">
        <v>3249</v>
      </c>
      <c r="D341" s="5" t="s">
        <v>3499</v>
      </c>
      <c r="E341" s="5" t="s">
        <v>3642</v>
      </c>
      <c r="F341" s="5" t="s">
        <v>4726</v>
      </c>
      <c r="G341" s="5">
        <v>-1</v>
      </c>
    </row>
    <row r="342" spans="1:7">
      <c r="A342"/>
      <c r="B342" s="22" t="s">
        <v>2889</v>
      </c>
      <c r="C342" s="22" t="s">
        <v>3249</v>
      </c>
      <c r="D342" s="5" t="s">
        <v>3499</v>
      </c>
      <c r="E342" s="5" t="s">
        <v>3642</v>
      </c>
      <c r="F342" s="5" t="s">
        <v>4726</v>
      </c>
      <c r="G342" s="5">
        <v>-1</v>
      </c>
    </row>
    <row r="343" spans="1:7">
      <c r="A343"/>
      <c r="B343" s="22" t="s">
        <v>2625</v>
      </c>
      <c r="C343" s="22" t="s">
        <v>3250</v>
      </c>
      <c r="D343" s="5" t="s">
        <v>3500</v>
      </c>
      <c r="E343" s="5" t="s">
        <v>3699</v>
      </c>
      <c r="F343" s="5" t="s">
        <v>4727</v>
      </c>
      <c r="G343" s="5">
        <v>-1</v>
      </c>
    </row>
    <row r="344" spans="1:7">
      <c r="A344"/>
      <c r="B344" s="22" t="s">
        <v>2890</v>
      </c>
      <c r="C344" s="22" t="s">
        <v>3347</v>
      </c>
      <c r="D344" s="5" t="s">
        <v>3501</v>
      </c>
      <c r="E344" s="5" t="s">
        <v>3625</v>
      </c>
      <c r="F344" s="5" t="s">
        <v>4728</v>
      </c>
      <c r="G344" s="5">
        <v>-4</v>
      </c>
    </row>
    <row r="345" spans="1:7">
      <c r="A345"/>
      <c r="B345" s="22" t="s">
        <v>2891</v>
      </c>
      <c r="C345" s="22" t="s">
        <v>3251</v>
      </c>
      <c r="D345" s="5" t="s">
        <v>3502</v>
      </c>
      <c r="E345" s="5" t="s">
        <v>3599</v>
      </c>
      <c r="F345" s="5" t="s">
        <v>4729</v>
      </c>
      <c r="G345" s="5">
        <v>-3</v>
      </c>
    </row>
    <row r="346" spans="1:7">
      <c r="A346"/>
      <c r="B346" s="22" t="s">
        <v>2892</v>
      </c>
      <c r="C346" s="22" t="s">
        <v>3251</v>
      </c>
      <c r="D346" s="5" t="s">
        <v>3502</v>
      </c>
      <c r="E346" s="5" t="s">
        <v>3599</v>
      </c>
      <c r="F346" s="5" t="s">
        <v>4729</v>
      </c>
      <c r="G346" s="5">
        <v>-3</v>
      </c>
    </row>
    <row r="347" spans="1:7">
      <c r="A347"/>
      <c r="B347" s="22" t="s">
        <v>2621</v>
      </c>
      <c r="C347" s="22" t="s">
        <v>3348</v>
      </c>
      <c r="D347" s="5" t="s">
        <v>3503</v>
      </c>
      <c r="E347" s="5" t="s">
        <v>3721</v>
      </c>
      <c r="F347" s="5" t="s">
        <v>4730</v>
      </c>
      <c r="G347" s="5">
        <v>-2</v>
      </c>
    </row>
    <row r="348" spans="1:7">
      <c r="A348"/>
      <c r="B348" s="22" t="s">
        <v>2622</v>
      </c>
      <c r="C348" s="22" t="s">
        <v>3252</v>
      </c>
      <c r="D348" s="5" t="s">
        <v>3504</v>
      </c>
      <c r="E348" s="5" t="s">
        <v>3708</v>
      </c>
      <c r="F348" s="5" t="s">
        <v>4731</v>
      </c>
      <c r="G348" s="5">
        <v>-2</v>
      </c>
    </row>
    <row r="349" spans="1:7">
      <c r="A349"/>
      <c r="B349" s="22" t="s">
        <v>2893</v>
      </c>
      <c r="C349" s="22" t="s">
        <v>3253</v>
      </c>
      <c r="D349" s="5" t="s">
        <v>3565</v>
      </c>
      <c r="E349" s="5" t="s">
        <v>1769</v>
      </c>
      <c r="F349" s="5" t="s">
        <v>4732</v>
      </c>
      <c r="G349" s="5">
        <v>0</v>
      </c>
    </row>
    <row r="350" spans="1:7">
      <c r="A350"/>
      <c r="B350" s="22" t="s">
        <v>2894</v>
      </c>
      <c r="C350" s="22" t="s">
        <v>3253</v>
      </c>
      <c r="D350" s="5" t="s">
        <v>3565</v>
      </c>
      <c r="E350" s="5" t="s">
        <v>1769</v>
      </c>
      <c r="F350" s="5" t="s">
        <v>4732</v>
      </c>
      <c r="G350" s="5">
        <v>0</v>
      </c>
    </row>
    <row r="351" spans="1:7">
      <c r="A351"/>
      <c r="B351" s="22" t="s">
        <v>2895</v>
      </c>
      <c r="C351" s="22" t="s">
        <v>3253</v>
      </c>
      <c r="D351" s="5" t="s">
        <v>3565</v>
      </c>
      <c r="E351" s="5" t="s">
        <v>1769</v>
      </c>
      <c r="F351" s="5" t="s">
        <v>4732</v>
      </c>
      <c r="G351" s="5">
        <v>0</v>
      </c>
    </row>
    <row r="352" spans="1:7">
      <c r="A352"/>
      <c r="B352" s="22" t="s">
        <v>2896</v>
      </c>
      <c r="C352" s="22" t="s">
        <v>3254</v>
      </c>
      <c r="D352" s="5" t="s">
        <v>3586</v>
      </c>
      <c r="E352" s="5" t="s">
        <v>1782</v>
      </c>
      <c r="F352" s="5" t="s">
        <v>4733</v>
      </c>
      <c r="G352" s="5">
        <v>-1</v>
      </c>
    </row>
    <row r="353" spans="1:7">
      <c r="A353"/>
      <c r="B353" s="22" t="s">
        <v>2976</v>
      </c>
      <c r="C353" s="22" t="s">
        <v>3254</v>
      </c>
      <c r="D353" s="5" t="s">
        <v>3586</v>
      </c>
      <c r="E353" s="5" t="s">
        <v>1782</v>
      </c>
      <c r="F353" s="5" t="s">
        <v>4733</v>
      </c>
      <c r="G353" s="5">
        <v>-1</v>
      </c>
    </row>
    <row r="354" spans="1:7">
      <c r="A354"/>
      <c r="B354" s="22" t="s">
        <v>2897</v>
      </c>
      <c r="C354" s="22" t="s">
        <v>3254</v>
      </c>
      <c r="D354" s="5" t="s">
        <v>3586</v>
      </c>
      <c r="E354" s="5" t="s">
        <v>1782</v>
      </c>
      <c r="F354" s="5" t="s">
        <v>4733</v>
      </c>
      <c r="G354" s="5">
        <v>-1</v>
      </c>
    </row>
    <row r="355" spans="1:7">
      <c r="A355"/>
      <c r="B355" s="22" t="s">
        <v>2898</v>
      </c>
      <c r="C355" s="22" t="s">
        <v>3255</v>
      </c>
      <c r="D355" s="5" t="s">
        <v>3566</v>
      </c>
      <c r="E355" s="5" t="s">
        <v>3702</v>
      </c>
      <c r="F355" s="5" t="s">
        <v>4734</v>
      </c>
      <c r="G355" s="5">
        <v>-2</v>
      </c>
    </row>
    <row r="356" spans="1:7">
      <c r="A356"/>
      <c r="B356" s="22" t="s">
        <v>2899</v>
      </c>
      <c r="C356" s="22" t="s">
        <v>3256</v>
      </c>
      <c r="D356" s="5" t="s">
        <v>3505</v>
      </c>
      <c r="E356" s="5" t="s">
        <v>3637</v>
      </c>
      <c r="F356" s="5" t="s">
        <v>4735</v>
      </c>
      <c r="G356" s="5">
        <v>2</v>
      </c>
    </row>
    <row r="357" spans="1:7">
      <c r="A357"/>
      <c r="B357" s="22" t="s">
        <v>2900</v>
      </c>
      <c r="C357" s="22" t="s">
        <v>3256</v>
      </c>
      <c r="D357" s="5" t="s">
        <v>3505</v>
      </c>
      <c r="E357" s="5" t="s">
        <v>3637</v>
      </c>
      <c r="F357" s="5" t="s">
        <v>4735</v>
      </c>
      <c r="G357" s="5">
        <v>2</v>
      </c>
    </row>
    <row r="358" spans="1:7">
      <c r="A358"/>
      <c r="B358" s="22" t="s">
        <v>2901</v>
      </c>
      <c r="C358" s="22" t="s">
        <v>3257</v>
      </c>
      <c r="D358" s="5" t="s">
        <v>3506</v>
      </c>
      <c r="E358" s="5" t="s">
        <v>3603</v>
      </c>
      <c r="F358" s="5" t="s">
        <v>4701</v>
      </c>
      <c r="G358" s="5">
        <v>-1</v>
      </c>
    </row>
    <row r="359" spans="1:7">
      <c r="A359"/>
      <c r="B359" s="22" t="s">
        <v>2902</v>
      </c>
      <c r="C359" s="22" t="s">
        <v>3257</v>
      </c>
      <c r="D359" s="5" t="s">
        <v>3506</v>
      </c>
      <c r="E359" s="5" t="s">
        <v>3603</v>
      </c>
      <c r="F359" s="5" t="s">
        <v>4701</v>
      </c>
      <c r="G359" s="5">
        <v>-1</v>
      </c>
    </row>
    <row r="360" spans="1:7">
      <c r="A360"/>
      <c r="B360" s="22" t="s">
        <v>2606</v>
      </c>
      <c r="C360" s="22" t="s">
        <v>3349</v>
      </c>
      <c r="D360" s="5" t="s">
        <v>3507</v>
      </c>
      <c r="E360" s="5" t="s">
        <v>3674</v>
      </c>
      <c r="F360" s="5" t="s">
        <v>4736</v>
      </c>
      <c r="G360" s="5">
        <v>0</v>
      </c>
    </row>
    <row r="361" spans="1:7">
      <c r="A361"/>
      <c r="B361" s="22" t="s">
        <v>2607</v>
      </c>
      <c r="C361" s="22" t="s">
        <v>3350</v>
      </c>
      <c r="D361" s="5" t="s">
        <v>3508</v>
      </c>
      <c r="E361" s="5" t="s">
        <v>3673</v>
      </c>
      <c r="F361" s="5" t="s">
        <v>4737</v>
      </c>
      <c r="G361" s="5">
        <v>0</v>
      </c>
    </row>
    <row r="362" spans="1:7">
      <c r="A362"/>
      <c r="B362" s="22" t="s">
        <v>2977</v>
      </c>
      <c r="C362" s="22" t="s">
        <v>3258</v>
      </c>
      <c r="D362" s="5" t="s">
        <v>3509</v>
      </c>
      <c r="E362" s="5" t="s">
        <v>3631</v>
      </c>
      <c r="F362" s="5" t="s">
        <v>4738</v>
      </c>
      <c r="G362" s="5">
        <v>-2</v>
      </c>
    </row>
    <row r="363" spans="1:7">
      <c r="A363"/>
      <c r="B363" s="22" t="s">
        <v>2903</v>
      </c>
      <c r="C363" s="22" t="s">
        <v>3259</v>
      </c>
      <c r="D363" s="5" t="s">
        <v>3567</v>
      </c>
      <c r="E363" s="5" t="s">
        <v>3647</v>
      </c>
      <c r="F363" s="5" t="s">
        <v>4738</v>
      </c>
      <c r="G363" s="5">
        <v>-2</v>
      </c>
    </row>
    <row r="364" spans="1:7">
      <c r="A364"/>
      <c r="B364" s="22" t="s">
        <v>2904</v>
      </c>
      <c r="C364" s="22" t="s">
        <v>3260</v>
      </c>
      <c r="D364" s="5" t="s">
        <v>3510</v>
      </c>
      <c r="E364" s="5" t="s">
        <v>3770</v>
      </c>
      <c r="F364" s="5" t="s">
        <v>4739</v>
      </c>
      <c r="G364" s="5">
        <v>-2</v>
      </c>
    </row>
    <row r="365" spans="1:7">
      <c r="A365"/>
      <c r="B365" s="22" t="s">
        <v>2905</v>
      </c>
      <c r="C365" s="22" t="s">
        <v>3351</v>
      </c>
      <c r="D365" s="5" t="s">
        <v>3568</v>
      </c>
      <c r="E365" s="5" t="s">
        <v>3680</v>
      </c>
      <c r="F365" s="5" t="s">
        <v>4740</v>
      </c>
      <c r="G365" s="5">
        <v>-1</v>
      </c>
    </row>
    <row r="366" spans="1:7">
      <c r="A366"/>
      <c r="B366" s="22" t="s">
        <v>2906</v>
      </c>
      <c r="C366" s="22" t="s">
        <v>3261</v>
      </c>
      <c r="D366" s="5" t="s">
        <v>3569</v>
      </c>
      <c r="E366" s="5" t="s">
        <v>1806</v>
      </c>
      <c r="F366" s="5" t="s">
        <v>4741</v>
      </c>
      <c r="G366" s="5">
        <v>0</v>
      </c>
    </row>
    <row r="367" spans="1:7">
      <c r="A367"/>
      <c r="B367" s="22" t="s">
        <v>2978</v>
      </c>
      <c r="C367" s="22" t="s">
        <v>3261</v>
      </c>
      <c r="D367" s="5" t="s">
        <v>3569</v>
      </c>
      <c r="E367" s="5" t="s">
        <v>1806</v>
      </c>
      <c r="F367" s="5" t="s">
        <v>4741</v>
      </c>
      <c r="G367" s="5">
        <v>0</v>
      </c>
    </row>
    <row r="368" spans="1:7">
      <c r="A368"/>
      <c r="B368" s="22" t="s">
        <v>2907</v>
      </c>
      <c r="C368" s="22" t="s">
        <v>3261</v>
      </c>
      <c r="D368" s="5" t="s">
        <v>3569</v>
      </c>
      <c r="E368" s="5" t="s">
        <v>1806</v>
      </c>
      <c r="F368" s="5" t="s">
        <v>4741</v>
      </c>
      <c r="G368" s="5">
        <v>0</v>
      </c>
    </row>
    <row r="369" spans="1:7">
      <c r="A369"/>
      <c r="B369" s="22" t="s">
        <v>2908</v>
      </c>
      <c r="C369" s="22" t="s">
        <v>3262</v>
      </c>
      <c r="D369" s="5" t="s">
        <v>3511</v>
      </c>
      <c r="E369" s="5" t="s">
        <v>1787</v>
      </c>
      <c r="F369" s="5" t="s">
        <v>4742</v>
      </c>
      <c r="G369" s="5">
        <v>-2</v>
      </c>
    </row>
    <row r="370" spans="1:7">
      <c r="A370"/>
      <c r="B370" s="22" t="s">
        <v>2979</v>
      </c>
      <c r="C370" s="22" t="s">
        <v>3262</v>
      </c>
      <c r="D370" s="5" t="s">
        <v>3511</v>
      </c>
      <c r="E370" s="5" t="s">
        <v>1787</v>
      </c>
      <c r="F370" s="5" t="s">
        <v>4742</v>
      </c>
      <c r="G370" s="5">
        <v>-2</v>
      </c>
    </row>
    <row r="371" spans="1:7">
      <c r="A371"/>
      <c r="B371" s="22" t="s">
        <v>2600</v>
      </c>
      <c r="C371" s="22" t="s">
        <v>3262</v>
      </c>
      <c r="D371" s="5" t="s">
        <v>3511</v>
      </c>
      <c r="E371" s="5" t="s">
        <v>1787</v>
      </c>
      <c r="F371" s="5" t="s">
        <v>4742</v>
      </c>
      <c r="G371" s="5">
        <v>-2</v>
      </c>
    </row>
    <row r="372" spans="1:7">
      <c r="A372"/>
      <c r="B372" s="22" t="s">
        <v>2909</v>
      </c>
      <c r="C372" s="22" t="s">
        <v>3263</v>
      </c>
      <c r="D372" s="5" t="s">
        <v>3512</v>
      </c>
      <c r="E372" s="5" t="s">
        <v>1786</v>
      </c>
      <c r="F372" s="5" t="s">
        <v>4743</v>
      </c>
      <c r="G372" s="5">
        <v>-2</v>
      </c>
    </row>
    <row r="373" spans="1:7">
      <c r="A373"/>
      <c r="B373" s="22" t="s">
        <v>2601</v>
      </c>
      <c r="C373" s="22" t="s">
        <v>3263</v>
      </c>
      <c r="D373" s="5" t="s">
        <v>3512</v>
      </c>
      <c r="E373" s="5" t="s">
        <v>1786</v>
      </c>
      <c r="F373" s="5" t="s">
        <v>4743</v>
      </c>
      <c r="G373" s="5">
        <v>-2</v>
      </c>
    </row>
    <row r="374" spans="1:7">
      <c r="A374"/>
      <c r="B374" s="22" t="s">
        <v>2602</v>
      </c>
      <c r="C374" s="22" t="s">
        <v>3264</v>
      </c>
      <c r="D374" s="5" t="s">
        <v>3513</v>
      </c>
      <c r="E374" s="5" t="s">
        <v>1789</v>
      </c>
      <c r="F374" s="5" t="s">
        <v>4744</v>
      </c>
      <c r="G374" s="5">
        <v>-2</v>
      </c>
    </row>
    <row r="375" spans="1:7">
      <c r="A375"/>
      <c r="B375" s="22" t="s">
        <v>2980</v>
      </c>
      <c r="C375" s="22" t="s">
        <v>3264</v>
      </c>
      <c r="D375" s="5" t="s">
        <v>3513</v>
      </c>
      <c r="E375" s="5" t="s">
        <v>1789</v>
      </c>
      <c r="F375" s="5" t="s">
        <v>4744</v>
      </c>
      <c r="G375" s="5">
        <v>-2</v>
      </c>
    </row>
    <row r="376" spans="1:7">
      <c r="A376"/>
      <c r="B376" s="22" t="s">
        <v>2910</v>
      </c>
      <c r="C376" s="22" t="s">
        <v>3264</v>
      </c>
      <c r="D376" s="5" t="s">
        <v>3513</v>
      </c>
      <c r="E376" s="5" t="s">
        <v>1789</v>
      </c>
      <c r="F376" s="5" t="s">
        <v>4744</v>
      </c>
      <c r="G376" s="5">
        <v>-2</v>
      </c>
    </row>
    <row r="377" spans="1:7">
      <c r="A377"/>
      <c r="B377" s="22" t="s">
        <v>2911</v>
      </c>
      <c r="C377" s="22" t="s">
        <v>3352</v>
      </c>
      <c r="D377" s="5" t="s">
        <v>3514</v>
      </c>
      <c r="E377" s="5" t="s">
        <v>3621</v>
      </c>
      <c r="F377" s="5" t="s">
        <v>4700</v>
      </c>
      <c r="G377" s="5">
        <v>-5</v>
      </c>
    </row>
    <row r="378" spans="1:7">
      <c r="A378"/>
      <c r="B378" s="22" t="s">
        <v>2912</v>
      </c>
      <c r="C378" s="22" t="s">
        <v>3353</v>
      </c>
      <c r="D378" s="5" t="s">
        <v>3515</v>
      </c>
      <c r="E378" s="5" t="s">
        <v>3650</v>
      </c>
      <c r="F378" s="5" t="s">
        <v>4563</v>
      </c>
      <c r="G378" s="5">
        <v>-1</v>
      </c>
    </row>
    <row r="379" spans="1:7">
      <c r="A379"/>
      <c r="B379" s="22" t="s">
        <v>2913</v>
      </c>
      <c r="C379" s="22" t="s">
        <v>3265</v>
      </c>
      <c r="D379" s="5" t="s">
        <v>3570</v>
      </c>
      <c r="E379" s="5" t="s">
        <v>1865</v>
      </c>
      <c r="F379" s="5" t="s">
        <v>4745</v>
      </c>
      <c r="G379" s="5">
        <v>-1</v>
      </c>
    </row>
    <row r="380" spans="1:7">
      <c r="A380"/>
      <c r="B380" s="22" t="s">
        <v>2914</v>
      </c>
      <c r="C380" s="22" t="s">
        <v>3265</v>
      </c>
      <c r="D380" s="5" t="s">
        <v>3570</v>
      </c>
      <c r="E380" s="5" t="s">
        <v>1865</v>
      </c>
      <c r="F380" s="5" t="s">
        <v>4745</v>
      </c>
      <c r="G380" s="5">
        <v>-1</v>
      </c>
    </row>
    <row r="381" spans="1:7">
      <c r="A381"/>
      <c r="B381" s="22" t="s">
        <v>2915</v>
      </c>
      <c r="C381" s="22" t="s">
        <v>3265</v>
      </c>
      <c r="D381" s="5" t="s">
        <v>3570</v>
      </c>
      <c r="E381" s="5" t="s">
        <v>1865</v>
      </c>
      <c r="F381" s="5" t="s">
        <v>4745</v>
      </c>
      <c r="G381" s="5">
        <v>-1</v>
      </c>
    </row>
    <row r="382" spans="1:7">
      <c r="A382"/>
      <c r="B382" s="22" t="s">
        <v>2604</v>
      </c>
      <c r="C382" s="22" t="s">
        <v>3354</v>
      </c>
      <c r="D382" s="5" t="s">
        <v>3587</v>
      </c>
      <c r="E382" s="5" t="s">
        <v>3724</v>
      </c>
      <c r="F382" s="5" t="s">
        <v>4746</v>
      </c>
      <c r="G382" s="5">
        <v>-4</v>
      </c>
    </row>
    <row r="383" spans="1:7">
      <c r="A383"/>
      <c r="B383" s="22" t="s">
        <v>2916</v>
      </c>
      <c r="C383" s="22" t="s">
        <v>3266</v>
      </c>
      <c r="D383" s="5" t="s">
        <v>3516</v>
      </c>
      <c r="E383" s="5" t="s">
        <v>3658</v>
      </c>
      <c r="F383" s="5" t="s">
        <v>4747</v>
      </c>
      <c r="G383" s="5">
        <v>0</v>
      </c>
    </row>
    <row r="384" spans="1:7">
      <c r="A384"/>
      <c r="B384" s="22" t="s">
        <v>2917</v>
      </c>
      <c r="C384" s="22" t="s">
        <v>3267</v>
      </c>
      <c r="D384" s="5" t="s">
        <v>3517</v>
      </c>
      <c r="E384" s="5" t="s">
        <v>3626</v>
      </c>
      <c r="F384" s="5" t="s">
        <v>4748</v>
      </c>
      <c r="G384" s="5">
        <v>-2</v>
      </c>
    </row>
    <row r="385" spans="1:7">
      <c r="A385"/>
      <c r="B385" s="22" t="s">
        <v>2918</v>
      </c>
      <c r="C385" s="22" t="s">
        <v>3267</v>
      </c>
      <c r="D385" s="5" t="s">
        <v>3517</v>
      </c>
      <c r="E385" s="5" t="s">
        <v>3626</v>
      </c>
      <c r="F385" s="5" t="s">
        <v>4748</v>
      </c>
      <c r="G385" s="5">
        <v>-2</v>
      </c>
    </row>
    <row r="386" spans="1:7">
      <c r="A386"/>
      <c r="B386" s="22" t="s">
        <v>2919</v>
      </c>
      <c r="C386" s="22" t="s">
        <v>3268</v>
      </c>
      <c r="D386" s="5" t="s">
        <v>3588</v>
      </c>
      <c r="E386" s="5" t="s">
        <v>3681</v>
      </c>
      <c r="F386" s="5" t="s">
        <v>4749</v>
      </c>
      <c r="G386" s="5">
        <v>-1</v>
      </c>
    </row>
    <row r="387" spans="1:7">
      <c r="A387"/>
      <c r="B387" s="22" t="s">
        <v>2920</v>
      </c>
      <c r="C387" s="22" t="s">
        <v>3269</v>
      </c>
      <c r="D387" s="5" t="s">
        <v>3571</v>
      </c>
      <c r="E387" s="5" t="s">
        <v>1807</v>
      </c>
      <c r="F387" s="5" t="s">
        <v>4750</v>
      </c>
      <c r="G387" s="5">
        <v>0</v>
      </c>
    </row>
    <row r="388" spans="1:7">
      <c r="A388"/>
      <c r="B388" s="22" t="s">
        <v>2981</v>
      </c>
      <c r="C388" s="22" t="s">
        <v>3269</v>
      </c>
      <c r="D388" s="5" t="s">
        <v>3571</v>
      </c>
      <c r="E388" s="5" t="s">
        <v>1807</v>
      </c>
      <c r="F388" s="5" t="s">
        <v>4750</v>
      </c>
      <c r="G388" s="5">
        <v>0</v>
      </c>
    </row>
    <row r="389" spans="1:7">
      <c r="A389"/>
      <c r="B389" s="22" t="s">
        <v>2921</v>
      </c>
      <c r="C389" s="22" t="s">
        <v>3269</v>
      </c>
      <c r="D389" s="5" t="s">
        <v>3571</v>
      </c>
      <c r="E389" s="5" t="s">
        <v>1807</v>
      </c>
      <c r="F389" s="5" t="s">
        <v>4750</v>
      </c>
      <c r="G389" s="5">
        <v>0</v>
      </c>
    </row>
    <row r="390" spans="1:7">
      <c r="A390"/>
      <c r="B390" s="22" t="s">
        <v>2922</v>
      </c>
      <c r="C390" s="22" t="s">
        <v>3270</v>
      </c>
      <c r="D390" s="5" t="s">
        <v>3572</v>
      </c>
      <c r="E390" s="5" t="s">
        <v>1777</v>
      </c>
      <c r="F390" s="5" t="s">
        <v>4751</v>
      </c>
      <c r="G390" s="5">
        <v>0</v>
      </c>
    </row>
    <row r="391" spans="1:7">
      <c r="A391"/>
      <c r="B391" s="22" t="s">
        <v>2982</v>
      </c>
      <c r="C391" s="22" t="s">
        <v>3270</v>
      </c>
      <c r="D391" s="5" t="s">
        <v>3572</v>
      </c>
      <c r="E391" s="5" t="s">
        <v>1777</v>
      </c>
      <c r="F391" s="5" t="s">
        <v>4751</v>
      </c>
      <c r="G391" s="5">
        <v>0</v>
      </c>
    </row>
    <row r="392" spans="1:7">
      <c r="A392"/>
      <c r="B392" s="22" t="s">
        <v>2923</v>
      </c>
      <c r="C392" s="22" t="s">
        <v>3270</v>
      </c>
      <c r="D392" s="5" t="s">
        <v>3572</v>
      </c>
      <c r="E392" s="5" t="s">
        <v>1777</v>
      </c>
      <c r="F392" s="5" t="s">
        <v>4751</v>
      </c>
      <c r="G392" s="5">
        <v>0</v>
      </c>
    </row>
    <row r="393" spans="1:7">
      <c r="A393"/>
      <c r="B393" s="22" t="s">
        <v>2924</v>
      </c>
      <c r="C393" s="22" t="s">
        <v>3271</v>
      </c>
      <c r="D393" s="5" t="s">
        <v>3518</v>
      </c>
      <c r="E393" s="5" t="s">
        <v>1788</v>
      </c>
      <c r="F393" s="5" t="s">
        <v>4752</v>
      </c>
      <c r="G393" s="5">
        <v>-2</v>
      </c>
    </row>
    <row r="394" spans="1:7">
      <c r="A394"/>
      <c r="B394" s="22" t="s">
        <v>2983</v>
      </c>
      <c r="C394" s="22" t="s">
        <v>3271</v>
      </c>
      <c r="D394" s="5" t="s">
        <v>3518</v>
      </c>
      <c r="E394" s="5" t="s">
        <v>1788</v>
      </c>
      <c r="F394" s="5" t="s">
        <v>4752</v>
      </c>
      <c r="G394" s="5">
        <v>-2</v>
      </c>
    </row>
    <row r="395" spans="1:7">
      <c r="A395"/>
      <c r="B395" s="22" t="s">
        <v>2925</v>
      </c>
      <c r="C395" s="22" t="s">
        <v>3271</v>
      </c>
      <c r="D395" s="5" t="s">
        <v>3518</v>
      </c>
      <c r="E395" s="5" t="s">
        <v>1788</v>
      </c>
      <c r="F395" s="5" t="s">
        <v>4752</v>
      </c>
      <c r="G395" s="5">
        <v>-2</v>
      </c>
    </row>
    <row r="396" spans="1:7">
      <c r="A396"/>
      <c r="B396" s="22" t="s">
        <v>2926</v>
      </c>
      <c r="C396" s="22" t="s">
        <v>3272</v>
      </c>
      <c r="D396" s="5" t="s">
        <v>3573</v>
      </c>
      <c r="E396" s="5" t="s">
        <v>1773</v>
      </c>
      <c r="F396" s="5" t="s">
        <v>4753</v>
      </c>
      <c r="G396" s="5">
        <v>0</v>
      </c>
    </row>
    <row r="397" spans="1:7">
      <c r="A397"/>
      <c r="B397" s="22" t="s">
        <v>2984</v>
      </c>
      <c r="C397" s="22" t="s">
        <v>3272</v>
      </c>
      <c r="D397" s="5" t="s">
        <v>3573</v>
      </c>
      <c r="E397" s="5" t="s">
        <v>1773</v>
      </c>
      <c r="F397" s="5" t="s">
        <v>4753</v>
      </c>
      <c r="G397" s="5">
        <v>0</v>
      </c>
    </row>
    <row r="398" spans="1:7">
      <c r="A398"/>
      <c r="B398" s="22" t="s">
        <v>2927</v>
      </c>
      <c r="C398" s="22" t="s">
        <v>3272</v>
      </c>
      <c r="D398" s="5" t="s">
        <v>3573</v>
      </c>
      <c r="E398" s="5" t="s">
        <v>1773</v>
      </c>
      <c r="F398" s="5" t="s">
        <v>4753</v>
      </c>
      <c r="G398" s="5">
        <v>0</v>
      </c>
    </row>
    <row r="399" spans="1:7">
      <c r="A399"/>
      <c r="B399" s="22" t="s">
        <v>2928</v>
      </c>
      <c r="C399" s="22" t="s">
        <v>3273</v>
      </c>
      <c r="D399" s="5" t="s">
        <v>3519</v>
      </c>
      <c r="E399" s="5" t="s">
        <v>3706</v>
      </c>
      <c r="F399" s="5" t="s">
        <v>4754</v>
      </c>
      <c r="G399" s="5">
        <v>-8</v>
      </c>
    </row>
    <row r="400" spans="1:7">
      <c r="A400"/>
      <c r="B400" s="22" t="s">
        <v>3115</v>
      </c>
      <c r="C400" s="22" t="s">
        <v>3274</v>
      </c>
      <c r="D400" s="5" t="s">
        <v>3520</v>
      </c>
      <c r="E400" s="5" t="s">
        <v>3697</v>
      </c>
      <c r="F400" s="5" t="s">
        <v>4755</v>
      </c>
      <c r="G400" s="5">
        <v>-1</v>
      </c>
    </row>
    <row r="401" spans="1:7">
      <c r="A401"/>
      <c r="B401" s="22" t="s">
        <v>2929</v>
      </c>
      <c r="C401" s="22" t="s">
        <v>3275</v>
      </c>
      <c r="D401" s="5" t="s">
        <v>3521</v>
      </c>
      <c r="E401" s="5" t="s">
        <v>1797</v>
      </c>
      <c r="F401" s="5" t="s">
        <v>4756</v>
      </c>
      <c r="G401" s="5">
        <v>0</v>
      </c>
    </row>
    <row r="402" spans="1:7">
      <c r="A402"/>
      <c r="B402" s="22" t="s">
        <v>2985</v>
      </c>
      <c r="C402" s="22" t="s">
        <v>3275</v>
      </c>
      <c r="D402" s="5" t="s">
        <v>3521</v>
      </c>
      <c r="E402" s="5" t="s">
        <v>1797</v>
      </c>
      <c r="F402" s="5" t="s">
        <v>4756</v>
      </c>
      <c r="G402" s="5">
        <v>0</v>
      </c>
    </row>
    <row r="403" spans="1:7">
      <c r="A403"/>
      <c r="B403" s="22" t="s">
        <v>2930</v>
      </c>
      <c r="C403" s="22" t="s">
        <v>3275</v>
      </c>
      <c r="D403" s="5" t="s">
        <v>3521</v>
      </c>
      <c r="E403" s="5" t="s">
        <v>1797</v>
      </c>
      <c r="F403" s="5" t="s">
        <v>4756</v>
      </c>
      <c r="G403" s="5">
        <v>0</v>
      </c>
    </row>
    <row r="404" spans="1:7">
      <c r="A404"/>
      <c r="B404" s="22" t="s">
        <v>2931</v>
      </c>
      <c r="C404" s="22" t="s">
        <v>3276</v>
      </c>
      <c r="D404" s="5" t="s">
        <v>3574</v>
      </c>
      <c r="E404" s="5" t="s">
        <v>1802</v>
      </c>
      <c r="F404" s="5" t="s">
        <v>4757</v>
      </c>
      <c r="G404" s="5">
        <v>0</v>
      </c>
    </row>
    <row r="405" spans="1:7">
      <c r="A405"/>
      <c r="B405" s="22" t="s">
        <v>2986</v>
      </c>
      <c r="C405" s="22" t="s">
        <v>3276</v>
      </c>
      <c r="D405" s="5" t="s">
        <v>3574</v>
      </c>
      <c r="E405" s="5" t="s">
        <v>1802</v>
      </c>
      <c r="F405" s="5" t="s">
        <v>4757</v>
      </c>
      <c r="G405" s="5">
        <v>0</v>
      </c>
    </row>
    <row r="406" spans="1:7">
      <c r="A406"/>
      <c r="B406" s="22" t="s">
        <v>2932</v>
      </c>
      <c r="C406" s="22" t="s">
        <v>3276</v>
      </c>
      <c r="D406" s="5" t="s">
        <v>3574</v>
      </c>
      <c r="E406" s="5" t="s">
        <v>1802</v>
      </c>
      <c r="F406" s="5" t="s">
        <v>4757</v>
      </c>
      <c r="G406" s="5">
        <v>0</v>
      </c>
    </row>
    <row r="407" spans="1:7">
      <c r="A407"/>
      <c r="B407" s="22" t="s">
        <v>2933</v>
      </c>
      <c r="C407" s="22" t="s">
        <v>3277</v>
      </c>
      <c r="D407" s="5" t="s">
        <v>3575</v>
      </c>
      <c r="E407" s="5" t="s">
        <v>3649</v>
      </c>
      <c r="F407" s="5" t="s">
        <v>4738</v>
      </c>
      <c r="G407" s="5">
        <v>-2</v>
      </c>
    </row>
    <row r="408" spans="1:7">
      <c r="A408"/>
      <c r="B408" s="72" t="s">
        <v>4804</v>
      </c>
      <c r="C408" s="72" t="s">
        <v>4806</v>
      </c>
      <c r="D408" s="5" t="s">
        <v>4807</v>
      </c>
      <c r="E408" s="5" t="s">
        <v>4797</v>
      </c>
      <c r="F408" s="5" t="s">
        <v>4808</v>
      </c>
      <c r="G408" s="5">
        <v>-1</v>
      </c>
    </row>
    <row r="409" spans="1:7">
      <c r="A409"/>
      <c r="B409" s="72" t="s">
        <v>4805</v>
      </c>
      <c r="C409" s="72" t="s">
        <v>4806</v>
      </c>
      <c r="D409" s="5" t="s">
        <v>4807</v>
      </c>
      <c r="E409" s="5" t="s">
        <v>4797</v>
      </c>
      <c r="F409" s="5" t="s">
        <v>4808</v>
      </c>
      <c r="G409" s="5">
        <v>-1</v>
      </c>
    </row>
    <row r="410" spans="1:7">
      <c r="A410"/>
      <c r="B410" s="72" t="s">
        <v>4816</v>
      </c>
      <c r="C410" s="72" t="s">
        <v>4806</v>
      </c>
      <c r="D410" s="5" t="s">
        <v>4807</v>
      </c>
      <c r="E410" s="5" t="s">
        <v>4797</v>
      </c>
      <c r="F410" s="5" t="s">
        <v>4808</v>
      </c>
      <c r="G410" s="5">
        <v>-1</v>
      </c>
    </row>
    <row r="411" spans="1:7">
      <c r="A411"/>
      <c r="B411" s="72" t="s">
        <v>4810</v>
      </c>
      <c r="C411" s="72" t="s">
        <v>4809</v>
      </c>
      <c r="D411" s="5" t="s">
        <v>4812</v>
      </c>
      <c r="E411" s="5" t="s">
        <v>4811</v>
      </c>
      <c r="F411" s="5" t="s">
        <v>4748</v>
      </c>
      <c r="G411" s="5">
        <v>-2</v>
      </c>
    </row>
    <row r="412" spans="1:7">
      <c r="A412"/>
      <c r="B412" s="72" t="s">
        <v>4817</v>
      </c>
      <c r="C412" s="72" t="s">
        <v>4809</v>
      </c>
      <c r="D412" s="5" t="s">
        <v>4812</v>
      </c>
      <c r="E412" s="5" t="s">
        <v>4811</v>
      </c>
      <c r="F412" s="5" t="s">
        <v>4748</v>
      </c>
      <c r="G412" s="5">
        <v>-2</v>
      </c>
    </row>
    <row r="413" spans="1:7">
      <c r="A413"/>
      <c r="B413" t="s">
        <v>5010</v>
      </c>
      <c r="C413" t="s">
        <v>5042</v>
      </c>
      <c r="D413" s="5" t="s">
        <v>5043</v>
      </c>
      <c r="E413" s="5" t="s">
        <v>5044</v>
      </c>
      <c r="F413" s="5" t="s">
        <v>5045</v>
      </c>
      <c r="G413" s="76">
        <v>-5</v>
      </c>
    </row>
    <row r="414" spans="1:7">
      <c r="A414"/>
      <c r="B414" t="s">
        <v>5011</v>
      </c>
      <c r="C414" t="s">
        <v>5048</v>
      </c>
      <c r="D414" s="5" t="s">
        <v>5047</v>
      </c>
      <c r="E414" s="5" t="s">
        <v>5046</v>
      </c>
      <c r="F414" s="5" t="s">
        <v>5152</v>
      </c>
      <c r="G414" s="5">
        <v>-2</v>
      </c>
    </row>
    <row r="415" spans="1:7">
      <c r="A415"/>
      <c r="B415" t="s">
        <v>5012</v>
      </c>
      <c r="C415" t="s">
        <v>5051</v>
      </c>
      <c r="D415" s="5" t="s">
        <v>5050</v>
      </c>
      <c r="E415" s="5" t="s">
        <v>5049</v>
      </c>
      <c r="F415" s="5" t="s">
        <v>5151</v>
      </c>
      <c r="G415" s="5">
        <v>-1</v>
      </c>
    </row>
    <row r="416" spans="1:7">
      <c r="A416"/>
      <c r="B416" t="s">
        <v>5013</v>
      </c>
      <c r="C416" t="s">
        <v>5054</v>
      </c>
      <c r="D416" s="5" t="s">
        <v>5053</v>
      </c>
      <c r="E416" s="5" t="s">
        <v>5052</v>
      </c>
      <c r="F416" s="5" t="s">
        <v>5150</v>
      </c>
      <c r="G416" s="5">
        <v>-1</v>
      </c>
    </row>
    <row r="417" spans="1:10">
      <c r="A417"/>
      <c r="B417" t="s">
        <v>5014</v>
      </c>
      <c r="C417" t="s">
        <v>5058</v>
      </c>
      <c r="D417" s="5" t="s">
        <v>5056</v>
      </c>
      <c r="E417" s="5" t="s">
        <v>5055</v>
      </c>
      <c r="F417" s="5" t="s">
        <v>5057</v>
      </c>
      <c r="G417" s="5">
        <v>0</v>
      </c>
    </row>
    <row r="418" spans="1:10">
      <c r="B418" s="5" t="s">
        <v>5015</v>
      </c>
      <c r="C418" s="5" t="s">
        <v>5059</v>
      </c>
      <c r="D418" s="5" t="s">
        <v>5061</v>
      </c>
      <c r="E418" s="5" t="s">
        <v>5060</v>
      </c>
      <c r="F418" s="5" t="s">
        <v>5153</v>
      </c>
      <c r="G418" s="5">
        <v>0</v>
      </c>
      <c r="J418" s="74"/>
    </row>
    <row r="419" spans="1:10">
      <c r="B419" s="5" t="s">
        <v>5016</v>
      </c>
      <c r="C419" s="5" t="s">
        <v>5062</v>
      </c>
      <c r="D419" s="5" t="s">
        <v>5064</v>
      </c>
      <c r="E419" s="5" t="s">
        <v>5063</v>
      </c>
      <c r="F419" s="5" t="s">
        <v>5154</v>
      </c>
      <c r="G419" s="5">
        <v>0</v>
      </c>
      <c r="J419" s="75"/>
    </row>
    <row r="420" spans="1:10">
      <c r="B420" s="5" t="s">
        <v>5017</v>
      </c>
      <c r="C420" s="5" t="s">
        <v>5065</v>
      </c>
      <c r="D420" s="5" t="s">
        <v>5067</v>
      </c>
      <c r="E420" s="5" t="s">
        <v>5066</v>
      </c>
      <c r="F420" s="5" t="s">
        <v>5155</v>
      </c>
      <c r="G420" s="5">
        <v>0</v>
      </c>
      <c r="J420" s="74"/>
    </row>
    <row r="421" spans="1:10">
      <c r="B421" s="5" t="s">
        <v>5018</v>
      </c>
      <c r="C421" s="5" t="s">
        <v>5068</v>
      </c>
      <c r="D421" s="5" t="s">
        <v>5070</v>
      </c>
      <c r="E421" s="5" t="s">
        <v>5069</v>
      </c>
      <c r="F421" s="5" t="s">
        <v>5156</v>
      </c>
      <c r="G421" s="5">
        <v>0</v>
      </c>
      <c r="J421" s="73"/>
    </row>
    <row r="422" spans="1:10">
      <c r="B422" s="5" t="s">
        <v>5021</v>
      </c>
      <c r="C422" s="5" t="s">
        <v>5071</v>
      </c>
      <c r="D422" s="5" t="s">
        <v>5073</v>
      </c>
      <c r="E422" s="5" t="s">
        <v>5072</v>
      </c>
      <c r="F422" s="5" t="s">
        <v>5157</v>
      </c>
      <c r="G422" s="5">
        <v>0</v>
      </c>
      <c r="J422" s="73"/>
    </row>
    <row r="423" spans="1:10">
      <c r="B423" s="5" t="s">
        <v>5019</v>
      </c>
      <c r="C423" s="5" t="s">
        <v>5075</v>
      </c>
      <c r="D423" s="5" t="s">
        <v>5076</v>
      </c>
      <c r="E423" s="5" t="s">
        <v>5074</v>
      </c>
      <c r="F423" s="5" t="s">
        <v>5158</v>
      </c>
      <c r="G423" s="5">
        <v>0</v>
      </c>
      <c r="J423" s="73"/>
    </row>
    <row r="424" spans="1:10">
      <c r="B424" s="5" t="s">
        <v>5020</v>
      </c>
      <c r="C424" s="5" t="s">
        <v>5077</v>
      </c>
      <c r="D424" s="5" t="s">
        <v>5079</v>
      </c>
      <c r="E424" s="5" t="s">
        <v>5078</v>
      </c>
      <c r="F424" s="5" t="s">
        <v>5159</v>
      </c>
      <c r="G424" s="5">
        <v>0</v>
      </c>
      <c r="J424" s="73"/>
    </row>
    <row r="425" spans="1:10">
      <c r="B425" s="5" t="s">
        <v>5022</v>
      </c>
      <c r="C425" s="5" t="s">
        <v>5080</v>
      </c>
      <c r="D425" s="5" t="s">
        <v>5082</v>
      </c>
      <c r="E425" s="5" t="s">
        <v>5081</v>
      </c>
      <c r="F425" s="5" t="s">
        <v>5160</v>
      </c>
      <c r="G425" s="5">
        <v>0</v>
      </c>
      <c r="J425" s="73"/>
    </row>
    <row r="426" spans="1:10">
      <c r="B426" s="5" t="s">
        <v>5023</v>
      </c>
      <c r="C426" s="5" t="s">
        <v>5083</v>
      </c>
      <c r="D426" s="5" t="s">
        <v>5085</v>
      </c>
      <c r="E426" s="5" t="s">
        <v>5084</v>
      </c>
      <c r="F426" s="5" t="s">
        <v>5161</v>
      </c>
      <c r="G426" s="5">
        <v>0</v>
      </c>
      <c r="J426" s="73"/>
    </row>
    <row r="427" spans="1:10">
      <c r="B427" s="5" t="s">
        <v>5024</v>
      </c>
      <c r="C427" s="5" t="s">
        <v>5086</v>
      </c>
      <c r="D427" s="5" t="s">
        <v>5088</v>
      </c>
      <c r="E427" s="5" t="s">
        <v>5087</v>
      </c>
      <c r="F427" s="5" t="s">
        <v>5162</v>
      </c>
      <c r="G427" s="5">
        <v>0</v>
      </c>
      <c r="J427" s="73"/>
    </row>
    <row r="428" spans="1:10">
      <c r="B428" s="5" t="s">
        <v>5025</v>
      </c>
      <c r="C428" s="5" t="s">
        <v>5090</v>
      </c>
      <c r="D428" s="5" t="s">
        <v>5091</v>
      </c>
      <c r="E428" s="5" t="s">
        <v>5089</v>
      </c>
      <c r="F428" s="5" t="s">
        <v>5163</v>
      </c>
      <c r="G428" s="5">
        <v>0</v>
      </c>
      <c r="J428" s="73"/>
    </row>
    <row r="429" spans="1:10">
      <c r="B429" s="5" t="s">
        <v>5026</v>
      </c>
      <c r="C429" s="5" t="s">
        <v>5092</v>
      </c>
      <c r="D429" s="5" t="s">
        <v>5094</v>
      </c>
      <c r="E429" s="5" t="s">
        <v>5093</v>
      </c>
      <c r="F429" s="5" t="s">
        <v>5164</v>
      </c>
      <c r="G429" s="5">
        <v>0</v>
      </c>
      <c r="J429" s="73"/>
    </row>
    <row r="430" spans="1:10">
      <c r="B430" s="5" t="s">
        <v>5027</v>
      </c>
      <c r="C430" s="5" t="s">
        <v>5095</v>
      </c>
      <c r="D430" s="5" t="s">
        <v>5097</v>
      </c>
      <c r="E430" s="5" t="s">
        <v>5096</v>
      </c>
      <c r="F430" s="5" t="s">
        <v>5165</v>
      </c>
      <c r="G430" s="5">
        <v>0</v>
      </c>
      <c r="J430" s="73"/>
    </row>
    <row r="431" spans="1:10">
      <c r="B431" s="5" t="s">
        <v>5028</v>
      </c>
      <c r="C431" s="5" t="s">
        <v>5098</v>
      </c>
      <c r="D431" s="5" t="s">
        <v>5100</v>
      </c>
      <c r="E431" s="5" t="s">
        <v>5099</v>
      </c>
      <c r="F431" s="5" t="s">
        <v>5166</v>
      </c>
      <c r="G431" s="5">
        <v>0</v>
      </c>
      <c r="J431" s="73"/>
    </row>
    <row r="432" spans="1:10">
      <c r="B432" s="5" t="s">
        <v>5029</v>
      </c>
      <c r="C432" s="5" t="s">
        <v>5102</v>
      </c>
      <c r="D432" s="5" t="s">
        <v>5103</v>
      </c>
      <c r="E432" s="5" t="s">
        <v>5101</v>
      </c>
      <c r="F432" s="5" t="s">
        <v>5167</v>
      </c>
      <c r="G432" s="5">
        <v>0</v>
      </c>
      <c r="J432" s="73"/>
    </row>
    <row r="433" spans="2:10">
      <c r="B433" s="5" t="s">
        <v>5030</v>
      </c>
      <c r="C433" s="5" t="s">
        <v>5104</v>
      </c>
      <c r="D433" s="5" t="s">
        <v>5106</v>
      </c>
      <c r="E433" s="5" t="s">
        <v>5105</v>
      </c>
      <c r="F433" s="5" t="s">
        <v>5168</v>
      </c>
      <c r="G433" s="5">
        <v>0</v>
      </c>
      <c r="J433" s="73"/>
    </row>
    <row r="434" spans="2:10">
      <c r="B434" s="5" t="s">
        <v>5031</v>
      </c>
      <c r="C434" s="5" t="s">
        <v>5108</v>
      </c>
      <c r="D434" s="5" t="s">
        <v>5110</v>
      </c>
      <c r="E434" s="5" t="s">
        <v>5107</v>
      </c>
      <c r="F434" s="5" t="s">
        <v>5109</v>
      </c>
      <c r="G434" s="5">
        <v>0</v>
      </c>
      <c r="J434" s="73"/>
    </row>
    <row r="435" spans="2:10">
      <c r="B435" s="5" t="s">
        <v>5032</v>
      </c>
      <c r="C435" s="5" t="s">
        <v>5111</v>
      </c>
      <c r="D435" s="5" t="s">
        <v>5113</v>
      </c>
      <c r="E435" s="5" t="s">
        <v>5112</v>
      </c>
      <c r="F435" s="5" t="s">
        <v>5114</v>
      </c>
      <c r="G435" s="5">
        <v>0</v>
      </c>
      <c r="J435" s="73"/>
    </row>
    <row r="436" spans="2:10">
      <c r="B436" s="5" t="s">
        <v>5033</v>
      </c>
      <c r="C436" s="5" t="s">
        <v>5115</v>
      </c>
      <c r="D436" s="5" t="s">
        <v>5117</v>
      </c>
      <c r="E436" s="5" t="s">
        <v>5116</v>
      </c>
      <c r="F436" s="5" t="s">
        <v>5118</v>
      </c>
      <c r="G436" s="5">
        <v>-1</v>
      </c>
      <c r="J436" s="73"/>
    </row>
    <row r="437" spans="2:10">
      <c r="B437" s="5" t="s">
        <v>5034</v>
      </c>
      <c r="C437" s="5" t="s">
        <v>5119</v>
      </c>
      <c r="D437" s="5" t="s">
        <v>5121</v>
      </c>
      <c r="E437" s="5" t="s">
        <v>5120</v>
      </c>
      <c r="F437" s="5" t="s">
        <v>5122</v>
      </c>
      <c r="G437" s="5">
        <v>0</v>
      </c>
      <c r="J437" s="73"/>
    </row>
    <row r="438" spans="2:10">
      <c r="B438" s="5" t="s">
        <v>5035</v>
      </c>
      <c r="C438" s="5" t="s">
        <v>5123</v>
      </c>
      <c r="D438" s="5" t="s">
        <v>5124</v>
      </c>
      <c r="E438" s="5" t="s">
        <v>5169</v>
      </c>
      <c r="F438" s="5" t="s">
        <v>5125</v>
      </c>
      <c r="G438" s="5">
        <v>0</v>
      </c>
      <c r="J438" s="73"/>
    </row>
    <row r="439" spans="2:10">
      <c r="B439" s="5" t="s">
        <v>5036</v>
      </c>
      <c r="C439" s="5" t="s">
        <v>5126</v>
      </c>
      <c r="D439" s="5" t="s">
        <v>5128</v>
      </c>
      <c r="E439" s="5" t="s">
        <v>5127</v>
      </c>
      <c r="F439" s="5" t="s">
        <v>5129</v>
      </c>
      <c r="G439" s="5">
        <v>0</v>
      </c>
      <c r="J439" s="73"/>
    </row>
    <row r="440" spans="2:10">
      <c r="B440" s="5" t="s">
        <v>5037</v>
      </c>
      <c r="C440" s="5" t="s">
        <v>5130</v>
      </c>
      <c r="D440" s="5" t="s">
        <v>5132</v>
      </c>
      <c r="E440" s="5" t="s">
        <v>5131</v>
      </c>
      <c r="F440" s="5" t="s">
        <v>5133</v>
      </c>
      <c r="G440" s="5">
        <v>0</v>
      </c>
      <c r="J440" s="73"/>
    </row>
    <row r="441" spans="2:10">
      <c r="B441" s="5" t="s">
        <v>5038</v>
      </c>
      <c r="C441" s="5" t="s">
        <v>5134</v>
      </c>
      <c r="D441" s="5" t="s">
        <v>5136</v>
      </c>
      <c r="E441" s="5" t="s">
        <v>5135</v>
      </c>
      <c r="F441" s="5" t="s">
        <v>5137</v>
      </c>
      <c r="G441" s="5">
        <v>0</v>
      </c>
      <c r="J441" s="73"/>
    </row>
    <row r="442" spans="2:10">
      <c r="B442" s="5" t="s">
        <v>5039</v>
      </c>
      <c r="C442" s="5" t="s">
        <v>5138</v>
      </c>
      <c r="D442" s="5" t="s">
        <v>5141</v>
      </c>
      <c r="E442" s="5" t="s">
        <v>5139</v>
      </c>
      <c r="F442" s="5" t="s">
        <v>5140</v>
      </c>
      <c r="G442" s="5">
        <v>0</v>
      </c>
      <c r="J442" s="73"/>
    </row>
    <row r="443" spans="2:10">
      <c r="B443" s="5" t="s">
        <v>5040</v>
      </c>
      <c r="C443" s="5" t="s">
        <v>5142</v>
      </c>
      <c r="D443" s="5" t="s">
        <v>5144</v>
      </c>
      <c r="E443" s="5" t="s">
        <v>5143</v>
      </c>
      <c r="F443" s="5" t="s">
        <v>5145</v>
      </c>
      <c r="G443" s="5">
        <v>0</v>
      </c>
      <c r="J443" s="73"/>
    </row>
    <row r="444" spans="2:10">
      <c r="B444" s="5" t="s">
        <v>5041</v>
      </c>
      <c r="C444" s="5" t="s">
        <v>5146</v>
      </c>
      <c r="D444" s="5" t="s">
        <v>5149</v>
      </c>
      <c r="E444" s="5" t="s">
        <v>5147</v>
      </c>
      <c r="F444" s="5" t="s">
        <v>5148</v>
      </c>
      <c r="G444" s="5">
        <v>-1</v>
      </c>
      <c r="J444" s="73"/>
    </row>
    <row r="445" spans="2:10">
      <c r="J445" s="73"/>
    </row>
    <row r="446" spans="2:10">
      <c r="J446" s="73"/>
    </row>
    <row r="447" spans="2:10">
      <c r="J447" s="73"/>
    </row>
    <row r="448" spans="2:10">
      <c r="J448" s="73"/>
    </row>
    <row r="449" spans="10:10">
      <c r="J449" s="73"/>
    </row>
  </sheetData>
  <pageMargins left="0.7" right="0.7" top="0.75" bottom="0.75" header="0.3" footer="0.3"/>
  <pageSetup paperSize="9"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91"/>
  <sheetViews>
    <sheetView workbookViewId="0">
      <selection activeCell="H5" sqref="H5"/>
    </sheetView>
  </sheetViews>
  <sheetFormatPr baseColWidth="10" defaultRowHeight="16"/>
  <cols>
    <col min="2" max="2" width="17.5" customWidth="1"/>
  </cols>
  <sheetData>
    <row r="2" spans="2:14">
      <c r="B2" s="140" t="s">
        <v>5262</v>
      </c>
      <c r="C2" s="140"/>
      <c r="D2" s="140"/>
    </row>
    <row r="3" spans="2:14">
      <c r="B3" s="140"/>
      <c r="C3" s="140"/>
      <c r="D3" s="140"/>
      <c r="F3" s="23"/>
    </row>
    <row r="5" spans="2:14">
      <c r="B5" s="23" t="s">
        <v>5263</v>
      </c>
      <c r="C5" s="23" t="s">
        <v>5264</v>
      </c>
      <c r="D5" s="23"/>
      <c r="E5" s="23"/>
      <c r="F5" s="128"/>
      <c r="G5" s="23"/>
      <c r="H5" s="128"/>
      <c r="I5" s="23"/>
      <c r="K5" s="126"/>
      <c r="N5" s="126"/>
    </row>
    <row r="6" spans="2:14">
      <c r="F6" s="23"/>
      <c r="G6" s="23"/>
      <c r="H6" s="23"/>
      <c r="I6" s="23"/>
    </row>
    <row r="7" spans="2:14">
      <c r="B7" t="s">
        <v>5759</v>
      </c>
      <c r="C7" s="102">
        <v>100.89230000000001</v>
      </c>
      <c r="D7" s="102"/>
      <c r="E7" s="102"/>
      <c r="F7" s="125"/>
      <c r="G7" s="125"/>
      <c r="H7" s="125"/>
      <c r="I7" s="125"/>
    </row>
    <row r="8" spans="2:14">
      <c r="B8" t="s">
        <v>5762</v>
      </c>
      <c r="C8" s="102">
        <v>0</v>
      </c>
      <c r="D8" s="102"/>
      <c r="E8" s="102"/>
      <c r="F8" s="125"/>
      <c r="G8" s="125"/>
      <c r="H8" s="125"/>
      <c r="I8" s="125"/>
    </row>
    <row r="9" spans="2:14">
      <c r="B9" t="s">
        <v>5763</v>
      </c>
      <c r="C9" s="102">
        <v>0</v>
      </c>
      <c r="D9" s="102"/>
      <c r="E9" s="102"/>
      <c r="F9" s="125"/>
      <c r="G9" s="125"/>
      <c r="H9" s="125"/>
      <c r="I9" s="125"/>
    </row>
    <row r="10" spans="2:14">
      <c r="B10" t="s">
        <v>5764</v>
      </c>
      <c r="C10" s="102">
        <v>0</v>
      </c>
      <c r="D10" s="102"/>
      <c r="E10" s="102"/>
      <c r="F10" s="125"/>
      <c r="G10" s="125"/>
      <c r="H10" s="125"/>
      <c r="I10" s="125"/>
    </row>
    <row r="11" spans="2:14">
      <c r="B11" t="s">
        <v>110</v>
      </c>
      <c r="C11" s="102">
        <v>0.9</v>
      </c>
      <c r="D11" s="102"/>
      <c r="E11" s="102"/>
      <c r="F11" s="125"/>
      <c r="G11" s="125"/>
      <c r="H11" s="125"/>
      <c r="I11" s="125"/>
    </row>
    <row r="12" spans="2:14">
      <c r="B12" t="s">
        <v>118</v>
      </c>
      <c r="C12" s="102">
        <v>0</v>
      </c>
      <c r="D12" s="102"/>
      <c r="E12" s="102"/>
      <c r="F12" s="125"/>
      <c r="G12" s="125"/>
      <c r="H12" s="125"/>
      <c r="I12" s="125"/>
    </row>
    <row r="13" spans="2:14">
      <c r="B13" t="s">
        <v>106</v>
      </c>
      <c r="C13" s="102">
        <v>0.9</v>
      </c>
      <c r="D13" s="102"/>
      <c r="E13" s="102"/>
      <c r="F13" s="125"/>
      <c r="G13" s="125"/>
      <c r="H13" s="125"/>
      <c r="I13" s="125"/>
    </row>
    <row r="14" spans="2:14">
      <c r="B14" t="s">
        <v>84</v>
      </c>
      <c r="C14" s="102">
        <v>0.9</v>
      </c>
      <c r="D14" s="102"/>
      <c r="E14" s="102"/>
      <c r="F14" s="125"/>
      <c r="G14" s="125"/>
      <c r="H14" s="125"/>
      <c r="I14" s="125"/>
    </row>
    <row r="15" spans="2:14">
      <c r="B15" t="s">
        <v>94</v>
      </c>
      <c r="C15" s="102">
        <v>0</v>
      </c>
      <c r="D15" s="102"/>
      <c r="E15" s="102"/>
      <c r="F15" s="125"/>
      <c r="G15" s="125"/>
      <c r="H15" s="125"/>
      <c r="I15" s="125"/>
    </row>
    <row r="16" spans="2:14">
      <c r="B16" t="s">
        <v>62</v>
      </c>
      <c r="C16" s="102">
        <v>0.9</v>
      </c>
      <c r="D16" s="102"/>
      <c r="E16" s="102"/>
      <c r="F16" s="125"/>
      <c r="G16" s="125"/>
      <c r="H16" s="125"/>
      <c r="I16" s="125"/>
    </row>
    <row r="17" spans="2:9">
      <c r="B17" t="s">
        <v>44</v>
      </c>
      <c r="C17" s="102">
        <v>0.91</v>
      </c>
      <c r="D17" s="102"/>
      <c r="E17" s="102"/>
      <c r="F17" s="125"/>
      <c r="G17" s="125"/>
      <c r="H17" s="125"/>
      <c r="I17" s="125"/>
    </row>
    <row r="18" spans="2:9">
      <c r="B18" t="s">
        <v>52</v>
      </c>
      <c r="C18" s="102">
        <v>1.81</v>
      </c>
      <c r="D18" s="102"/>
      <c r="E18" s="102"/>
      <c r="F18" s="125"/>
      <c r="G18" s="125"/>
      <c r="H18" s="125"/>
      <c r="I18" s="125"/>
    </row>
    <row r="19" spans="2:9">
      <c r="B19" t="s">
        <v>69</v>
      </c>
      <c r="C19" s="102">
        <v>-1.81</v>
      </c>
      <c r="D19" s="102"/>
      <c r="E19" s="102"/>
      <c r="F19" s="125"/>
      <c r="G19" s="125"/>
      <c r="H19" s="125"/>
      <c r="I19" s="125"/>
    </row>
    <row r="20" spans="2:9">
      <c r="B20" t="s">
        <v>4348</v>
      </c>
      <c r="C20" s="102">
        <v>-1.81</v>
      </c>
      <c r="D20" s="102"/>
      <c r="E20" s="102"/>
      <c r="F20" s="125"/>
      <c r="G20" s="125"/>
      <c r="H20" s="125"/>
      <c r="I20" s="125"/>
    </row>
    <row r="21" spans="2:9">
      <c r="B21" t="s">
        <v>27</v>
      </c>
      <c r="C21" s="102">
        <v>1.81</v>
      </c>
      <c r="D21" s="102"/>
      <c r="E21" s="102"/>
      <c r="F21" s="125"/>
      <c r="G21" s="125"/>
      <c r="H21" s="125"/>
      <c r="I21" s="125"/>
    </row>
    <row r="22" spans="2:9">
      <c r="B22" t="s">
        <v>13</v>
      </c>
      <c r="C22" s="102">
        <v>1.9059999999999999</v>
      </c>
      <c r="D22" s="102"/>
      <c r="E22" s="102"/>
      <c r="F22" s="125"/>
      <c r="G22" s="125"/>
      <c r="H22" s="125"/>
      <c r="I22" s="125"/>
    </row>
    <row r="23" spans="2:9">
      <c r="B23" t="s">
        <v>148</v>
      </c>
      <c r="C23" s="102">
        <v>0</v>
      </c>
      <c r="D23" s="102"/>
      <c r="E23" s="102"/>
      <c r="F23" s="125"/>
      <c r="G23" s="125"/>
      <c r="H23" s="125"/>
      <c r="I23" s="125"/>
    </row>
    <row r="24" spans="2:9">
      <c r="B24" t="s">
        <v>128</v>
      </c>
      <c r="C24" s="102">
        <v>0</v>
      </c>
      <c r="D24" s="102"/>
      <c r="E24" s="102"/>
      <c r="F24" s="125"/>
      <c r="G24" s="125"/>
      <c r="H24" s="125"/>
      <c r="I24" s="125"/>
    </row>
    <row r="25" spans="2:9">
      <c r="B25" t="s">
        <v>35</v>
      </c>
      <c r="C25" s="102">
        <v>0.57499999999999996</v>
      </c>
      <c r="D25" s="102"/>
      <c r="E25" s="102"/>
      <c r="F25" s="125"/>
      <c r="G25" s="125"/>
      <c r="H25" s="125"/>
      <c r="I25" s="125"/>
    </row>
    <row r="26" spans="2:9">
      <c r="B26" t="s">
        <v>159</v>
      </c>
      <c r="C26" s="102">
        <v>0</v>
      </c>
      <c r="D26" s="102"/>
      <c r="E26" s="102"/>
      <c r="F26" s="125"/>
      <c r="G26" s="125"/>
      <c r="H26" s="125"/>
      <c r="I26" s="125"/>
    </row>
    <row r="27" spans="2:9">
      <c r="B27" t="s">
        <v>167</v>
      </c>
      <c r="C27" s="102">
        <v>0</v>
      </c>
      <c r="D27" s="102"/>
      <c r="E27" s="102"/>
      <c r="F27" s="125"/>
      <c r="G27" s="125"/>
      <c r="H27" s="125"/>
      <c r="I27" s="125"/>
    </row>
    <row r="28" spans="2:9">
      <c r="B28" t="s">
        <v>175</v>
      </c>
      <c r="C28" s="102">
        <v>0</v>
      </c>
      <c r="D28" s="102"/>
      <c r="E28" s="102"/>
      <c r="F28" s="125"/>
      <c r="G28" s="125"/>
      <c r="H28" s="125"/>
      <c r="I28" s="125"/>
    </row>
    <row r="29" spans="2:9">
      <c r="B29" t="s">
        <v>182</v>
      </c>
      <c r="C29" s="102">
        <v>0</v>
      </c>
      <c r="D29" s="102"/>
      <c r="E29" s="102"/>
      <c r="F29" s="125"/>
      <c r="G29" s="125"/>
      <c r="H29" s="125"/>
      <c r="I29" s="125"/>
    </row>
    <row r="30" spans="2:9">
      <c r="B30" t="s">
        <v>189</v>
      </c>
      <c r="C30" s="102">
        <v>0</v>
      </c>
      <c r="D30" s="102"/>
      <c r="E30" s="102"/>
      <c r="F30" s="125"/>
      <c r="G30" s="125"/>
      <c r="H30" s="125"/>
      <c r="I30" s="125"/>
    </row>
    <row r="31" spans="2:9">
      <c r="B31" t="s">
        <v>188</v>
      </c>
      <c r="C31" s="102">
        <v>0</v>
      </c>
      <c r="D31" s="102"/>
      <c r="E31" s="102"/>
      <c r="F31" s="125"/>
      <c r="G31" s="125"/>
      <c r="H31" s="125"/>
      <c r="I31" s="125"/>
    </row>
    <row r="32" spans="2:9">
      <c r="B32" t="s">
        <v>197</v>
      </c>
      <c r="C32" s="102">
        <v>0</v>
      </c>
      <c r="D32" s="102"/>
      <c r="E32" s="102"/>
      <c r="F32" s="125"/>
      <c r="G32" s="125"/>
      <c r="H32" s="125"/>
      <c r="I32" s="125"/>
    </row>
    <row r="33" spans="2:9">
      <c r="B33" t="s">
        <v>203</v>
      </c>
      <c r="C33" s="102">
        <v>0</v>
      </c>
      <c r="D33" s="102"/>
      <c r="E33" s="102"/>
      <c r="F33" s="125"/>
      <c r="G33" s="125"/>
      <c r="H33" s="125"/>
      <c r="I33" s="125"/>
    </row>
    <row r="34" spans="2:9">
      <c r="B34" t="s">
        <v>206</v>
      </c>
      <c r="C34" s="102">
        <v>2.6080000000000001</v>
      </c>
      <c r="D34" s="102"/>
      <c r="E34" s="102"/>
      <c r="F34" s="125"/>
      <c r="G34" s="125"/>
      <c r="H34" s="125"/>
      <c r="I34" s="125"/>
    </row>
    <row r="35" spans="2:9">
      <c r="B35" t="s">
        <v>216</v>
      </c>
      <c r="C35" s="102">
        <v>6.8014000000000001</v>
      </c>
      <c r="D35" s="102"/>
      <c r="E35" s="102"/>
      <c r="F35" s="125"/>
      <c r="G35" s="125"/>
      <c r="H35" s="125"/>
      <c r="I35" s="125"/>
    </row>
    <row r="36" spans="2:9">
      <c r="B36" t="s">
        <v>227</v>
      </c>
      <c r="C36" s="102">
        <v>6.8974000000000002</v>
      </c>
      <c r="D36" s="102"/>
      <c r="E36" s="102"/>
      <c r="F36" s="125"/>
      <c r="G36" s="125"/>
      <c r="H36" s="125"/>
      <c r="I36" s="125"/>
    </row>
    <row r="37" spans="2:9">
      <c r="B37" t="s">
        <v>233</v>
      </c>
      <c r="C37" s="102">
        <v>6.8807</v>
      </c>
      <c r="D37" s="102"/>
      <c r="E37" s="102"/>
      <c r="F37" s="125"/>
      <c r="G37" s="125"/>
      <c r="H37" s="125"/>
      <c r="I37" s="125"/>
    </row>
    <row r="38" spans="2:9">
      <c r="B38" t="s">
        <v>237</v>
      </c>
      <c r="C38" s="102">
        <v>1.67E-2</v>
      </c>
      <c r="D38" s="102"/>
      <c r="E38" s="102"/>
      <c r="F38" s="125"/>
      <c r="G38" s="125"/>
      <c r="H38" s="125"/>
      <c r="I38" s="125"/>
    </row>
    <row r="39" spans="2:9">
      <c r="B39" t="s">
        <v>252</v>
      </c>
      <c r="C39" s="102">
        <v>6.8224</v>
      </c>
      <c r="D39" s="102"/>
      <c r="E39" s="102"/>
      <c r="F39" s="125"/>
      <c r="G39" s="125"/>
      <c r="H39" s="125"/>
      <c r="I39" s="125"/>
    </row>
    <row r="40" spans="2:9">
      <c r="B40" t="s">
        <v>261</v>
      </c>
      <c r="C40" s="102">
        <v>-9.6000000000000002E-2</v>
      </c>
      <c r="D40" s="102"/>
      <c r="E40" s="102"/>
      <c r="F40" s="125"/>
      <c r="G40" s="125"/>
      <c r="H40" s="125"/>
      <c r="I40" s="125"/>
    </row>
    <row r="41" spans="2:9">
      <c r="B41" t="s">
        <v>274</v>
      </c>
      <c r="C41" s="102">
        <v>-6.5754000000000001</v>
      </c>
      <c r="D41" s="102"/>
      <c r="E41" s="102"/>
      <c r="F41" s="125"/>
      <c r="G41" s="125"/>
      <c r="H41" s="125"/>
      <c r="I41" s="125"/>
    </row>
    <row r="42" spans="2:9">
      <c r="B42" t="s">
        <v>283</v>
      </c>
      <c r="C42" s="102">
        <v>6.8494000000000002</v>
      </c>
      <c r="D42" s="102"/>
      <c r="E42" s="102"/>
      <c r="F42" s="125"/>
      <c r="G42" s="125"/>
      <c r="H42" s="125"/>
      <c r="I42" s="125"/>
    </row>
    <row r="43" spans="2:9">
      <c r="B43" t="s">
        <v>291</v>
      </c>
      <c r="C43" s="102">
        <v>9.1283999999999992</v>
      </c>
      <c r="D43" s="102"/>
      <c r="E43" s="102"/>
      <c r="F43" s="125"/>
      <c r="G43" s="125"/>
      <c r="H43" s="125"/>
      <c r="I43" s="125"/>
    </row>
    <row r="44" spans="2:9">
      <c r="B44" t="s">
        <v>4349</v>
      </c>
      <c r="C44" s="102">
        <v>29.368500000000001</v>
      </c>
      <c r="D44" s="102"/>
      <c r="E44" s="102"/>
      <c r="F44" s="125"/>
      <c r="G44" s="125"/>
      <c r="H44" s="125"/>
      <c r="I44" s="125"/>
    </row>
    <row r="45" spans="2:9">
      <c r="B45" t="s">
        <v>4350</v>
      </c>
      <c r="C45" s="102">
        <v>6.8494000000000002</v>
      </c>
      <c r="D45" s="102"/>
      <c r="E45" s="102"/>
      <c r="F45" s="125"/>
      <c r="G45" s="125"/>
      <c r="H45" s="125"/>
      <c r="I45" s="125"/>
    </row>
    <row r="46" spans="2:9">
      <c r="B46" t="s">
        <v>4351</v>
      </c>
      <c r="C46" s="102">
        <v>39.5413</v>
      </c>
      <c r="D46" s="102"/>
      <c r="E46" s="102"/>
      <c r="F46" s="125"/>
      <c r="G46" s="125"/>
      <c r="H46" s="125"/>
      <c r="I46" s="125"/>
    </row>
    <row r="47" spans="2:9">
      <c r="B47" t="s">
        <v>4352</v>
      </c>
      <c r="C47" s="102">
        <v>19.770600000000002</v>
      </c>
      <c r="D47" s="102"/>
      <c r="E47" s="102"/>
      <c r="F47" s="125"/>
      <c r="G47" s="125"/>
      <c r="H47" s="125"/>
      <c r="I47" s="125"/>
    </row>
    <row r="48" spans="2:9">
      <c r="B48" t="s">
        <v>4353</v>
      </c>
      <c r="C48" s="102">
        <v>93.393299999999996</v>
      </c>
      <c r="D48" s="102"/>
      <c r="E48" s="102"/>
      <c r="F48" s="125"/>
      <c r="G48" s="125"/>
      <c r="H48" s="125"/>
      <c r="I48" s="125"/>
    </row>
    <row r="49" spans="2:9">
      <c r="B49" t="s">
        <v>130</v>
      </c>
      <c r="C49" s="102">
        <v>9.6000000000000002E-2</v>
      </c>
      <c r="D49" s="102"/>
      <c r="E49" s="102"/>
      <c r="F49" s="125"/>
      <c r="G49" s="125"/>
      <c r="H49" s="125"/>
      <c r="I49" s="125"/>
    </row>
    <row r="50" spans="2:9">
      <c r="B50" t="s">
        <v>380</v>
      </c>
      <c r="C50" s="102">
        <v>0</v>
      </c>
      <c r="D50" s="102"/>
      <c r="E50" s="102"/>
      <c r="F50" s="125"/>
      <c r="G50" s="125"/>
      <c r="H50" s="125"/>
      <c r="I50" s="125"/>
    </row>
    <row r="51" spans="2:9">
      <c r="B51" t="s">
        <v>350</v>
      </c>
      <c r="C51" s="102">
        <v>1.67E-2</v>
      </c>
      <c r="D51" s="102"/>
      <c r="E51" s="102"/>
      <c r="F51" s="125"/>
      <c r="G51" s="125"/>
      <c r="H51" s="125"/>
      <c r="I51" s="125"/>
    </row>
    <row r="52" spans="2:9">
      <c r="B52" t="s">
        <v>346</v>
      </c>
      <c r="C52" s="102">
        <v>9.9299999999999999E-2</v>
      </c>
      <c r="D52" s="102"/>
      <c r="E52" s="102"/>
      <c r="F52" s="125"/>
      <c r="G52" s="125"/>
      <c r="H52" s="125"/>
      <c r="I52" s="125"/>
    </row>
    <row r="53" spans="2:9">
      <c r="B53" t="s">
        <v>364</v>
      </c>
      <c r="C53" s="102">
        <v>1E-3</v>
      </c>
      <c r="D53" s="102"/>
      <c r="E53" s="102"/>
      <c r="F53" s="125"/>
      <c r="G53" s="125"/>
      <c r="H53" s="125"/>
      <c r="I53" s="125"/>
    </row>
    <row r="54" spans="2:9">
      <c r="B54" t="s">
        <v>4354</v>
      </c>
      <c r="C54" s="102">
        <v>0</v>
      </c>
      <c r="D54" s="102"/>
      <c r="E54" s="102"/>
      <c r="F54" s="125"/>
      <c r="G54" s="125"/>
      <c r="H54" s="125"/>
      <c r="I54" s="125"/>
    </row>
    <row r="55" spans="2:9">
      <c r="B55" t="s">
        <v>4355</v>
      </c>
      <c r="C55" s="102">
        <v>0</v>
      </c>
      <c r="D55" s="102"/>
      <c r="E55" s="102"/>
      <c r="F55" s="125"/>
      <c r="G55" s="125"/>
      <c r="H55" s="125"/>
      <c r="I55" s="125"/>
    </row>
    <row r="56" spans="2:9">
      <c r="B56" t="s">
        <v>4356</v>
      </c>
      <c r="C56" s="102">
        <v>0</v>
      </c>
      <c r="D56" s="102"/>
      <c r="E56" s="102"/>
      <c r="F56" s="125"/>
      <c r="G56" s="125"/>
      <c r="H56" s="125"/>
      <c r="I56" s="125"/>
    </row>
    <row r="57" spans="2:9">
      <c r="B57" t="s">
        <v>462</v>
      </c>
      <c r="C57" s="102">
        <v>0</v>
      </c>
      <c r="D57" s="102"/>
      <c r="E57" s="102"/>
      <c r="F57" s="125"/>
      <c r="G57" s="125"/>
      <c r="H57" s="125"/>
      <c r="I57" s="125"/>
    </row>
    <row r="58" spans="2:9">
      <c r="B58" t="s">
        <v>339</v>
      </c>
      <c r="C58" s="102">
        <v>0</v>
      </c>
      <c r="D58" s="102"/>
      <c r="E58" s="102"/>
      <c r="F58" s="125"/>
      <c r="G58" s="125"/>
      <c r="H58" s="125"/>
      <c r="I58" s="125"/>
    </row>
    <row r="59" spans="2:9">
      <c r="B59" t="s">
        <v>362</v>
      </c>
      <c r="C59" s="102">
        <v>8.9999999999999993E-3</v>
      </c>
      <c r="D59" s="102"/>
      <c r="E59" s="102"/>
      <c r="F59" s="125"/>
      <c r="G59" s="125"/>
      <c r="H59" s="125"/>
      <c r="I59" s="125"/>
    </row>
    <row r="60" spans="2:9">
      <c r="B60" t="s">
        <v>388</v>
      </c>
      <c r="C60" s="102">
        <v>0</v>
      </c>
      <c r="D60" s="102"/>
      <c r="E60" s="102"/>
      <c r="F60" s="125"/>
      <c r="G60" s="125"/>
      <c r="H60" s="125"/>
      <c r="I60" s="125"/>
    </row>
    <row r="61" spans="2:9">
      <c r="B61" t="s">
        <v>453</v>
      </c>
      <c r="C61" s="102">
        <v>0</v>
      </c>
      <c r="D61" s="102"/>
      <c r="E61" s="102"/>
      <c r="F61" s="125"/>
      <c r="G61" s="125"/>
      <c r="H61" s="125"/>
      <c r="I61" s="125"/>
    </row>
    <row r="62" spans="2:9">
      <c r="B62" t="s">
        <v>461</v>
      </c>
      <c r="C62" s="102">
        <v>0.46970000000000001</v>
      </c>
      <c r="D62" s="102"/>
      <c r="E62" s="102"/>
      <c r="F62" s="125"/>
      <c r="G62" s="125"/>
      <c r="H62" s="125"/>
      <c r="I62" s="125"/>
    </row>
    <row r="63" spans="2:9">
      <c r="B63" t="s">
        <v>1284</v>
      </c>
      <c r="C63" s="102">
        <v>-9.6000000000000002E-2</v>
      </c>
      <c r="D63" s="102"/>
      <c r="E63" s="102"/>
      <c r="F63" s="125"/>
      <c r="G63" s="125"/>
      <c r="H63" s="125"/>
      <c r="I63" s="125"/>
    </row>
    <row r="64" spans="2:9">
      <c r="B64" t="s">
        <v>1287</v>
      </c>
      <c r="C64" s="102">
        <v>-9.6000000000000002E-2</v>
      </c>
      <c r="D64" s="102"/>
      <c r="E64" s="102"/>
      <c r="F64" s="125"/>
      <c r="G64" s="125"/>
      <c r="H64" s="125"/>
      <c r="I64" s="125"/>
    </row>
    <row r="65" spans="2:9">
      <c r="B65" t="s">
        <v>371</v>
      </c>
      <c r="C65" s="102">
        <v>0</v>
      </c>
      <c r="D65" s="102"/>
      <c r="E65" s="102"/>
      <c r="F65" s="125"/>
      <c r="G65" s="125"/>
      <c r="H65" s="125"/>
      <c r="I65" s="125"/>
    </row>
    <row r="66" spans="2:9">
      <c r="B66" t="s">
        <v>1253</v>
      </c>
      <c r="C66" s="102">
        <v>2.395</v>
      </c>
      <c r="D66" s="102"/>
      <c r="E66" s="102"/>
      <c r="F66" s="125"/>
      <c r="G66" s="125"/>
      <c r="H66" s="125"/>
      <c r="I66" s="125"/>
    </row>
    <row r="67" spans="2:9">
      <c r="B67" t="s">
        <v>1270</v>
      </c>
      <c r="C67" s="102">
        <v>-2.395</v>
      </c>
      <c r="D67" s="102"/>
      <c r="E67" s="102"/>
      <c r="F67" s="125"/>
      <c r="G67" s="125"/>
      <c r="H67" s="125"/>
      <c r="I67" s="125"/>
    </row>
    <row r="68" spans="2:9">
      <c r="B68" t="s">
        <v>1272</v>
      </c>
      <c r="C68" s="102">
        <v>2.5</v>
      </c>
      <c r="D68" s="102"/>
      <c r="E68" s="102"/>
      <c r="F68" s="125"/>
      <c r="G68" s="125"/>
      <c r="H68" s="125"/>
      <c r="I68" s="125"/>
    </row>
    <row r="69" spans="2:9">
      <c r="B69" t="s">
        <v>5794</v>
      </c>
      <c r="C69" s="102">
        <v>2.2309999999999999</v>
      </c>
      <c r="D69" s="102"/>
      <c r="E69" s="102"/>
      <c r="F69" s="125"/>
      <c r="G69" s="125"/>
      <c r="H69" s="125"/>
      <c r="I69" s="125"/>
    </row>
    <row r="70" spans="2:9">
      <c r="B70" t="s">
        <v>1254</v>
      </c>
      <c r="C70" s="102">
        <v>-2.2309999999999999</v>
      </c>
      <c r="D70" s="102"/>
      <c r="E70" s="102"/>
      <c r="F70" s="125"/>
      <c r="G70" s="125"/>
      <c r="H70" s="125"/>
      <c r="I70" s="125"/>
    </row>
    <row r="71" spans="2:9">
      <c r="B71" t="s">
        <v>1204</v>
      </c>
      <c r="C71" s="102">
        <v>0.01</v>
      </c>
      <c r="D71" s="102"/>
      <c r="E71" s="102"/>
      <c r="F71" s="125"/>
      <c r="G71" s="125"/>
      <c r="H71" s="125"/>
      <c r="I71" s="125"/>
    </row>
    <row r="72" spans="2:9">
      <c r="B72" t="s">
        <v>1205</v>
      </c>
      <c r="C72" s="102">
        <v>0</v>
      </c>
      <c r="D72" s="102"/>
      <c r="E72" s="102"/>
      <c r="F72" s="125"/>
      <c r="G72" s="125"/>
      <c r="H72" s="125"/>
      <c r="I72" s="125"/>
    </row>
    <row r="73" spans="2:9">
      <c r="B73" t="s">
        <v>619</v>
      </c>
      <c r="C73" s="102">
        <v>0.46970000000000001</v>
      </c>
      <c r="D73" s="102"/>
      <c r="E73" s="102"/>
      <c r="F73" s="125"/>
      <c r="G73" s="125"/>
      <c r="H73" s="125"/>
      <c r="I73" s="125"/>
    </row>
    <row r="74" spans="2:9">
      <c r="B74" t="s">
        <v>617</v>
      </c>
      <c r="C74" s="102">
        <v>0.46970000000000001</v>
      </c>
      <c r="D74" s="102"/>
      <c r="E74" s="102"/>
      <c r="F74" s="125"/>
      <c r="G74" s="125"/>
      <c r="H74" s="125"/>
      <c r="I74" s="125"/>
    </row>
    <row r="75" spans="2:9">
      <c r="B75" t="s">
        <v>633</v>
      </c>
      <c r="C75" s="102">
        <v>0.46970000000000001</v>
      </c>
      <c r="D75" s="102"/>
      <c r="E75" s="102"/>
      <c r="F75" s="125"/>
      <c r="G75" s="125"/>
      <c r="H75" s="125"/>
      <c r="I75" s="125"/>
    </row>
    <row r="76" spans="2:9">
      <c r="B76" t="s">
        <v>646</v>
      </c>
      <c r="C76" s="102">
        <v>0.46970000000000001</v>
      </c>
      <c r="D76" s="102"/>
      <c r="E76" s="102"/>
      <c r="F76" s="125"/>
      <c r="G76" s="125"/>
      <c r="H76" s="125"/>
      <c r="I76" s="125"/>
    </row>
    <row r="77" spans="2:9">
      <c r="B77" t="s">
        <v>629</v>
      </c>
      <c r="C77" s="102">
        <v>0.46970000000000001</v>
      </c>
      <c r="D77" s="102"/>
      <c r="E77" s="102"/>
      <c r="F77" s="125"/>
      <c r="G77" s="125"/>
      <c r="H77" s="125"/>
      <c r="I77" s="125"/>
    </row>
    <row r="78" spans="2:9">
      <c r="B78" t="s">
        <v>636</v>
      </c>
      <c r="C78" s="102">
        <v>0</v>
      </c>
      <c r="D78" s="102"/>
      <c r="E78" s="102"/>
      <c r="F78" s="125"/>
      <c r="G78" s="125"/>
      <c r="H78" s="125"/>
      <c r="I78" s="125"/>
    </row>
    <row r="79" spans="2:9">
      <c r="B79" t="s">
        <v>5208</v>
      </c>
      <c r="C79" s="102">
        <v>0</v>
      </c>
      <c r="D79" s="102"/>
      <c r="E79" s="102"/>
      <c r="F79" s="125"/>
      <c r="G79" s="125"/>
      <c r="H79" s="125"/>
      <c r="I79" s="125"/>
    </row>
    <row r="80" spans="2:9">
      <c r="B80" t="s">
        <v>4781</v>
      </c>
      <c r="C80" s="102">
        <v>0.46970000000000001</v>
      </c>
      <c r="D80" s="102"/>
      <c r="E80" s="102"/>
      <c r="F80" s="125"/>
      <c r="G80" s="125"/>
      <c r="H80" s="125"/>
      <c r="I80" s="125"/>
    </row>
    <row r="81" spans="2:9">
      <c r="B81" t="s">
        <v>4357</v>
      </c>
      <c r="C81" s="102">
        <v>0</v>
      </c>
      <c r="D81" s="102"/>
      <c r="E81" s="102"/>
      <c r="F81" s="125"/>
      <c r="G81" s="125"/>
      <c r="H81" s="125"/>
      <c r="I81" s="125"/>
    </row>
    <row r="82" spans="2:9">
      <c r="B82" t="s">
        <v>4358</v>
      </c>
      <c r="C82" s="102">
        <v>0.46970000000000001</v>
      </c>
      <c r="D82" s="102"/>
      <c r="E82" s="102"/>
      <c r="F82" s="125"/>
      <c r="G82" s="125"/>
      <c r="H82" s="125"/>
      <c r="I82" s="125"/>
    </row>
    <row r="83" spans="2:9">
      <c r="B83" t="s">
        <v>4359</v>
      </c>
      <c r="C83" s="102">
        <v>0.46970000000000001</v>
      </c>
      <c r="D83" s="102"/>
      <c r="E83" s="102"/>
      <c r="F83" s="125"/>
      <c r="G83" s="125"/>
      <c r="H83" s="125"/>
      <c r="I83" s="125"/>
    </row>
    <row r="84" spans="2:9">
      <c r="B84" t="s">
        <v>4360</v>
      </c>
      <c r="C84" s="102">
        <v>0</v>
      </c>
      <c r="D84" s="102"/>
      <c r="E84" s="102"/>
      <c r="F84" s="125"/>
      <c r="G84" s="125"/>
      <c r="H84" s="125"/>
      <c r="I84" s="125"/>
    </row>
    <row r="85" spans="2:9">
      <c r="B85" t="s">
        <v>4361</v>
      </c>
      <c r="C85" s="102">
        <v>0.46970000000000001</v>
      </c>
      <c r="D85" s="102"/>
      <c r="E85" s="102"/>
      <c r="F85" s="125"/>
      <c r="G85" s="125"/>
      <c r="H85" s="125"/>
      <c r="I85" s="125"/>
    </row>
    <row r="86" spans="2:9">
      <c r="B86" t="s">
        <v>746</v>
      </c>
      <c r="C86" s="102">
        <v>0.46970000000000001</v>
      </c>
      <c r="D86" s="102"/>
      <c r="E86" s="102"/>
      <c r="F86" s="125"/>
      <c r="G86" s="125"/>
      <c r="H86" s="125"/>
      <c r="I86" s="125"/>
    </row>
    <row r="87" spans="2:9">
      <c r="B87" t="s">
        <v>796</v>
      </c>
      <c r="C87" s="102">
        <v>0</v>
      </c>
      <c r="D87" s="102"/>
      <c r="E87" s="102"/>
      <c r="F87" s="125"/>
      <c r="G87" s="125"/>
      <c r="H87" s="125"/>
      <c r="I87" s="125"/>
    </row>
    <row r="88" spans="2:9">
      <c r="B88" t="s">
        <v>745</v>
      </c>
      <c r="C88" s="102">
        <v>-0.46970000000000001</v>
      </c>
      <c r="D88" s="102"/>
      <c r="E88" s="102"/>
      <c r="F88" s="125"/>
      <c r="G88" s="125"/>
      <c r="H88" s="125"/>
      <c r="I88" s="125"/>
    </row>
    <row r="89" spans="2:9">
      <c r="B89" t="s">
        <v>744</v>
      </c>
      <c r="C89" s="102">
        <v>0.46970000000000001</v>
      </c>
      <c r="D89" s="102"/>
      <c r="E89" s="102"/>
      <c r="F89" s="125"/>
      <c r="G89" s="125"/>
      <c r="H89" s="125"/>
      <c r="I89" s="125"/>
    </row>
    <row r="90" spans="2:9">
      <c r="B90" t="s">
        <v>743</v>
      </c>
      <c r="C90" s="102">
        <v>-0.46970000000000001</v>
      </c>
      <c r="D90" s="102"/>
      <c r="E90" s="102"/>
      <c r="F90" s="125"/>
      <c r="G90" s="125"/>
      <c r="H90" s="125"/>
      <c r="I90" s="125"/>
    </row>
    <row r="91" spans="2:9">
      <c r="B91" t="s">
        <v>742</v>
      </c>
      <c r="C91" s="102">
        <v>0.46970000000000001</v>
      </c>
      <c r="D91" s="102"/>
      <c r="E91" s="102"/>
      <c r="F91" s="125"/>
      <c r="G91" s="125"/>
      <c r="H91" s="125"/>
      <c r="I91" s="125"/>
    </row>
    <row r="92" spans="2:9">
      <c r="B92" t="s">
        <v>801</v>
      </c>
      <c r="C92" s="102">
        <v>0</v>
      </c>
      <c r="D92" s="102"/>
      <c r="E92" s="102"/>
      <c r="F92" s="125"/>
      <c r="G92" s="125"/>
      <c r="H92" s="125"/>
      <c r="I92" s="125"/>
    </row>
    <row r="93" spans="2:9">
      <c r="B93" t="s">
        <v>741</v>
      </c>
      <c r="C93" s="102">
        <v>-0.46970000000000001</v>
      </c>
      <c r="D93" s="102"/>
      <c r="E93" s="102"/>
      <c r="F93" s="125"/>
      <c r="G93" s="125"/>
      <c r="H93" s="125"/>
      <c r="I93" s="125"/>
    </row>
    <row r="94" spans="2:9">
      <c r="B94" t="s">
        <v>740</v>
      </c>
      <c r="C94" s="102">
        <v>0.46970000000000001</v>
      </c>
      <c r="D94" s="102"/>
      <c r="E94" s="102"/>
      <c r="F94" s="125"/>
      <c r="G94" s="125"/>
      <c r="H94" s="125"/>
      <c r="I94" s="125"/>
    </row>
    <row r="95" spans="2:9">
      <c r="B95" t="s">
        <v>739</v>
      </c>
      <c r="C95" s="102">
        <v>-0.46970000000000001</v>
      </c>
      <c r="D95" s="102"/>
      <c r="E95" s="102"/>
      <c r="F95" s="125"/>
      <c r="G95" s="125"/>
      <c r="H95" s="125"/>
      <c r="I95" s="125"/>
    </row>
    <row r="96" spans="2:9">
      <c r="B96" t="s">
        <v>738</v>
      </c>
      <c r="C96" s="102">
        <v>0.46970000000000001</v>
      </c>
      <c r="D96" s="102"/>
      <c r="E96" s="102"/>
      <c r="F96" s="125"/>
      <c r="G96" s="125"/>
      <c r="H96" s="125"/>
      <c r="I96" s="125"/>
    </row>
    <row r="97" spans="2:9">
      <c r="B97" t="s">
        <v>805</v>
      </c>
      <c r="C97" s="102">
        <v>0</v>
      </c>
      <c r="D97" s="102"/>
      <c r="E97" s="102"/>
      <c r="F97" s="125"/>
      <c r="G97" s="125"/>
      <c r="H97" s="125"/>
      <c r="I97" s="125"/>
    </row>
    <row r="98" spans="2:9">
      <c r="B98" t="s">
        <v>737</v>
      </c>
      <c r="C98" s="102">
        <v>0.46970000000000001</v>
      </c>
      <c r="D98" s="102"/>
      <c r="E98" s="102"/>
      <c r="F98" s="125"/>
      <c r="G98" s="125"/>
      <c r="H98" s="125"/>
      <c r="I98" s="125"/>
    </row>
    <row r="99" spans="2:9">
      <c r="B99" t="s">
        <v>758</v>
      </c>
      <c r="C99" s="102">
        <v>0.46970000000000001</v>
      </c>
      <c r="D99" s="102"/>
      <c r="E99" s="102"/>
      <c r="F99" s="125"/>
      <c r="G99" s="125"/>
      <c r="H99" s="125"/>
      <c r="I99" s="125"/>
    </row>
    <row r="100" spans="2:9">
      <c r="B100" t="s">
        <v>736</v>
      </c>
      <c r="C100" s="102">
        <v>0.46970000000000001</v>
      </c>
      <c r="D100" s="102"/>
      <c r="E100" s="102"/>
      <c r="F100" s="125"/>
      <c r="G100" s="125"/>
      <c r="H100" s="125"/>
      <c r="I100" s="125"/>
    </row>
    <row r="101" spans="2:9">
      <c r="B101" t="s">
        <v>735</v>
      </c>
      <c r="C101" s="102">
        <v>0.46970000000000001</v>
      </c>
      <c r="D101" s="102"/>
      <c r="E101" s="102"/>
      <c r="F101" s="125"/>
      <c r="G101" s="125"/>
      <c r="H101" s="125"/>
      <c r="I101" s="125"/>
    </row>
    <row r="102" spans="2:9">
      <c r="B102" t="s">
        <v>809</v>
      </c>
      <c r="C102" s="102">
        <v>0</v>
      </c>
      <c r="D102" s="102"/>
      <c r="E102" s="102"/>
      <c r="F102" s="125"/>
      <c r="G102" s="125"/>
      <c r="H102" s="125"/>
      <c r="I102" s="125"/>
    </row>
    <row r="103" spans="2:9">
      <c r="B103" t="s">
        <v>732</v>
      </c>
      <c r="C103" s="102">
        <v>0.46970000000000001</v>
      </c>
      <c r="D103" s="102"/>
      <c r="E103" s="102"/>
      <c r="F103" s="125"/>
      <c r="G103" s="125"/>
      <c r="H103" s="125"/>
      <c r="I103" s="125"/>
    </row>
    <row r="104" spans="2:9">
      <c r="B104" t="s">
        <v>733</v>
      </c>
      <c r="C104" s="102">
        <v>0.46970000000000001</v>
      </c>
      <c r="D104" s="102"/>
      <c r="E104" s="102"/>
      <c r="F104" s="125"/>
      <c r="G104" s="125"/>
      <c r="H104" s="125"/>
      <c r="I104" s="125"/>
    </row>
    <row r="105" spans="2:9">
      <c r="B105" t="s">
        <v>734</v>
      </c>
      <c r="C105" s="102">
        <v>0.46970000000000001</v>
      </c>
      <c r="D105" s="102"/>
      <c r="E105" s="102"/>
      <c r="F105" s="125"/>
      <c r="G105" s="125"/>
      <c r="H105" s="125"/>
      <c r="I105" s="125"/>
    </row>
    <row r="106" spans="2:9">
      <c r="B106" t="s">
        <v>774</v>
      </c>
      <c r="C106" s="102">
        <v>0.46970000000000001</v>
      </c>
      <c r="D106" s="102"/>
      <c r="E106" s="102"/>
      <c r="F106" s="125"/>
      <c r="G106" s="125"/>
      <c r="H106" s="125"/>
      <c r="I106" s="125"/>
    </row>
    <row r="107" spans="2:9">
      <c r="B107" t="s">
        <v>781</v>
      </c>
      <c r="C107" s="102">
        <v>-0.49969999999999998</v>
      </c>
      <c r="D107" s="102"/>
      <c r="E107" s="102"/>
      <c r="F107" s="125"/>
      <c r="G107" s="125"/>
      <c r="H107" s="125"/>
      <c r="I107" s="125"/>
    </row>
    <row r="108" spans="2:9">
      <c r="B108" t="s">
        <v>784</v>
      </c>
      <c r="C108" s="102">
        <v>-0.49969999999999998</v>
      </c>
      <c r="D108" s="102"/>
      <c r="E108" s="102"/>
      <c r="F108" s="125"/>
      <c r="G108" s="125"/>
      <c r="H108" s="125"/>
      <c r="I108" s="125"/>
    </row>
    <row r="109" spans="2:9">
      <c r="B109" t="s">
        <v>426</v>
      </c>
      <c r="C109" s="102">
        <v>-0.67769999999999997</v>
      </c>
      <c r="D109" s="102"/>
      <c r="E109" s="102"/>
      <c r="F109" s="125"/>
      <c r="G109" s="125"/>
      <c r="H109" s="125"/>
      <c r="I109" s="125"/>
    </row>
    <row r="110" spans="2:9">
      <c r="B110" t="s">
        <v>4840</v>
      </c>
      <c r="C110" s="102">
        <v>0</v>
      </c>
      <c r="D110" s="102"/>
      <c r="E110" s="102"/>
      <c r="F110" s="125"/>
      <c r="G110" s="125"/>
      <c r="H110" s="125"/>
      <c r="I110" s="125"/>
    </row>
    <row r="111" spans="2:9">
      <c r="B111" t="s">
        <v>4839</v>
      </c>
      <c r="C111" s="102">
        <v>0</v>
      </c>
      <c r="D111" s="102"/>
      <c r="E111" s="102"/>
      <c r="F111" s="125"/>
      <c r="G111" s="125"/>
      <c r="H111" s="125"/>
      <c r="I111" s="125"/>
    </row>
    <row r="112" spans="2:9">
      <c r="B112" t="s">
        <v>4838</v>
      </c>
      <c r="C112" s="102">
        <v>0</v>
      </c>
      <c r="D112" s="102"/>
      <c r="E112" s="102"/>
      <c r="F112" s="125"/>
      <c r="G112" s="125"/>
      <c r="H112" s="125"/>
      <c r="I112" s="125"/>
    </row>
    <row r="113" spans="2:9">
      <c r="B113" t="s">
        <v>4837</v>
      </c>
      <c r="C113" s="102">
        <v>0</v>
      </c>
      <c r="D113" s="102"/>
      <c r="E113" s="102"/>
      <c r="F113" s="125"/>
      <c r="G113" s="125"/>
      <c r="H113" s="125"/>
      <c r="I113" s="125"/>
    </row>
    <row r="114" spans="2:9">
      <c r="B114" t="s">
        <v>4842</v>
      </c>
      <c r="C114" s="102">
        <v>0</v>
      </c>
      <c r="D114" s="102"/>
      <c r="E114" s="102"/>
      <c r="F114" s="125"/>
      <c r="G114" s="125"/>
      <c r="H114" s="125"/>
      <c r="I114" s="125"/>
    </row>
    <row r="115" spans="2:9">
      <c r="B115" t="s">
        <v>4844</v>
      </c>
      <c r="C115" s="102">
        <v>0</v>
      </c>
      <c r="D115" s="102"/>
      <c r="E115" s="102"/>
      <c r="F115" s="125"/>
      <c r="G115" s="125"/>
      <c r="H115" s="125"/>
      <c r="I115" s="125"/>
    </row>
    <row r="116" spans="2:9">
      <c r="B116" t="s">
        <v>4846</v>
      </c>
      <c r="C116" s="102">
        <v>0</v>
      </c>
      <c r="D116" s="102"/>
      <c r="E116" s="102"/>
      <c r="F116" s="125"/>
      <c r="G116" s="125"/>
      <c r="H116" s="125"/>
      <c r="I116" s="125"/>
    </row>
    <row r="117" spans="2:9">
      <c r="B117" t="s">
        <v>4848</v>
      </c>
      <c r="C117" s="102">
        <v>0</v>
      </c>
      <c r="D117" s="102"/>
      <c r="E117" s="102"/>
      <c r="F117" s="125"/>
      <c r="G117" s="125"/>
      <c r="H117" s="125"/>
      <c r="I117" s="125"/>
    </row>
    <row r="118" spans="2:9">
      <c r="B118" t="s">
        <v>4850</v>
      </c>
      <c r="C118" s="102">
        <v>0</v>
      </c>
      <c r="D118" s="102"/>
      <c r="E118" s="102"/>
      <c r="F118" s="125"/>
      <c r="G118" s="125"/>
      <c r="H118" s="125"/>
      <c r="I118" s="125"/>
    </row>
    <row r="119" spans="2:9">
      <c r="B119" t="s">
        <v>4852</v>
      </c>
      <c r="C119" s="102">
        <v>0</v>
      </c>
      <c r="D119" s="102"/>
      <c r="E119" s="102"/>
      <c r="F119" s="125"/>
      <c r="G119" s="125"/>
      <c r="H119" s="125"/>
      <c r="I119" s="125"/>
    </row>
    <row r="120" spans="2:9">
      <c r="B120" t="s">
        <v>4854</v>
      </c>
      <c r="C120" s="102">
        <v>0</v>
      </c>
      <c r="D120" s="102"/>
      <c r="E120" s="102"/>
      <c r="F120" s="125"/>
      <c r="G120" s="125"/>
      <c r="H120" s="125"/>
      <c r="I120" s="125"/>
    </row>
    <row r="121" spans="2:9">
      <c r="B121" t="s">
        <v>4856</v>
      </c>
      <c r="C121" s="102">
        <v>0</v>
      </c>
      <c r="D121" s="102"/>
      <c r="E121" s="102"/>
      <c r="F121" s="125"/>
      <c r="G121" s="125"/>
      <c r="H121" s="125"/>
      <c r="I121" s="125"/>
    </row>
    <row r="122" spans="2:9">
      <c r="B122" t="s">
        <v>4859</v>
      </c>
      <c r="C122" s="102">
        <v>0</v>
      </c>
      <c r="D122" s="102"/>
      <c r="E122" s="102"/>
      <c r="F122" s="125"/>
      <c r="G122" s="125"/>
      <c r="H122" s="125"/>
      <c r="I122" s="125"/>
    </row>
    <row r="123" spans="2:9">
      <c r="B123" t="s">
        <v>4860</v>
      </c>
      <c r="C123" s="102">
        <v>0</v>
      </c>
      <c r="D123" s="102"/>
      <c r="E123" s="102"/>
      <c r="F123" s="125"/>
      <c r="G123" s="125"/>
      <c r="H123" s="125"/>
      <c r="I123" s="125"/>
    </row>
    <row r="124" spans="2:9">
      <c r="B124" t="s">
        <v>4862</v>
      </c>
      <c r="C124" s="102">
        <v>0</v>
      </c>
      <c r="D124" s="102"/>
      <c r="E124" s="102"/>
      <c r="F124" s="125"/>
      <c r="G124" s="125"/>
      <c r="H124" s="125"/>
      <c r="I124" s="125"/>
    </row>
    <row r="125" spans="2:9">
      <c r="B125" t="s">
        <v>4864</v>
      </c>
      <c r="C125" s="102">
        <v>0</v>
      </c>
      <c r="D125" s="102"/>
      <c r="E125" s="102"/>
      <c r="F125" s="125"/>
      <c r="G125" s="125"/>
      <c r="H125" s="125"/>
      <c r="I125" s="125"/>
    </row>
    <row r="126" spans="2:9">
      <c r="B126" t="s">
        <v>4866</v>
      </c>
      <c r="C126" s="102">
        <v>0</v>
      </c>
      <c r="D126" s="102"/>
      <c r="E126" s="102"/>
      <c r="F126" s="125"/>
      <c r="G126" s="125"/>
      <c r="H126" s="125"/>
      <c r="I126" s="125"/>
    </row>
    <row r="127" spans="2:9">
      <c r="B127" t="s">
        <v>4868</v>
      </c>
      <c r="C127" s="102">
        <v>0</v>
      </c>
      <c r="D127" s="102"/>
      <c r="E127" s="102"/>
      <c r="F127" s="125"/>
      <c r="G127" s="125"/>
      <c r="H127" s="125"/>
      <c r="I127" s="125"/>
    </row>
    <row r="128" spans="2:9">
      <c r="B128" t="s">
        <v>4870</v>
      </c>
      <c r="C128" s="102">
        <v>0</v>
      </c>
      <c r="D128" s="102"/>
      <c r="E128" s="102"/>
      <c r="F128" s="125"/>
      <c r="G128" s="125"/>
      <c r="H128" s="125"/>
      <c r="I128" s="125"/>
    </row>
    <row r="129" spans="2:9">
      <c r="B129" t="s">
        <v>4872</v>
      </c>
      <c r="C129" s="102">
        <v>0</v>
      </c>
      <c r="D129" s="102"/>
      <c r="E129" s="102"/>
      <c r="F129" s="125"/>
      <c r="G129" s="125"/>
      <c r="H129" s="125"/>
      <c r="I129" s="125"/>
    </row>
    <row r="130" spans="2:9">
      <c r="B130" t="s">
        <v>4874</v>
      </c>
      <c r="C130" s="102">
        <v>0</v>
      </c>
      <c r="D130" s="102"/>
      <c r="E130" s="102"/>
      <c r="F130" s="125"/>
      <c r="G130" s="125"/>
      <c r="H130" s="125"/>
      <c r="I130" s="125"/>
    </row>
    <row r="131" spans="2:9">
      <c r="B131" t="s">
        <v>4876</v>
      </c>
      <c r="C131" s="102">
        <v>0</v>
      </c>
      <c r="D131" s="102"/>
      <c r="E131" s="102"/>
      <c r="F131" s="125"/>
      <c r="G131" s="125"/>
      <c r="H131" s="125"/>
      <c r="I131" s="125"/>
    </row>
    <row r="132" spans="2:9">
      <c r="B132" t="s">
        <v>4878</v>
      </c>
      <c r="C132" s="102">
        <v>0</v>
      </c>
      <c r="D132" s="102"/>
      <c r="E132" s="102"/>
      <c r="F132" s="125"/>
      <c r="G132" s="125"/>
      <c r="H132" s="125"/>
      <c r="I132" s="125"/>
    </row>
    <row r="133" spans="2:9">
      <c r="B133" t="s">
        <v>4880</v>
      </c>
      <c r="C133" s="102">
        <v>0</v>
      </c>
      <c r="D133" s="102"/>
      <c r="E133" s="102"/>
      <c r="F133" s="125"/>
      <c r="G133" s="125"/>
      <c r="H133" s="125"/>
      <c r="I133" s="125"/>
    </row>
    <row r="134" spans="2:9">
      <c r="B134" t="s">
        <v>4882</v>
      </c>
      <c r="C134" s="102">
        <v>0</v>
      </c>
      <c r="D134" s="102"/>
      <c r="E134" s="102"/>
      <c r="F134" s="125"/>
      <c r="G134" s="125"/>
      <c r="H134" s="125"/>
      <c r="I134" s="125"/>
    </row>
    <row r="135" spans="2:9">
      <c r="B135" t="s">
        <v>4884</v>
      </c>
      <c r="C135" s="102">
        <v>0</v>
      </c>
      <c r="D135" s="102"/>
      <c r="E135" s="102"/>
      <c r="F135" s="125"/>
      <c r="G135" s="125"/>
      <c r="H135" s="125"/>
      <c r="I135" s="125"/>
    </row>
    <row r="136" spans="2:9">
      <c r="B136" t="s">
        <v>4886</v>
      </c>
      <c r="C136" s="102">
        <v>0</v>
      </c>
      <c r="D136" s="102"/>
      <c r="E136" s="102"/>
      <c r="F136" s="125"/>
      <c r="G136" s="125"/>
      <c r="H136" s="125"/>
      <c r="I136" s="125"/>
    </row>
    <row r="137" spans="2:9">
      <c r="B137" t="s">
        <v>4888</v>
      </c>
      <c r="C137" s="102">
        <v>0</v>
      </c>
      <c r="D137" s="102"/>
      <c r="E137" s="102"/>
      <c r="F137" s="125"/>
      <c r="G137" s="125"/>
      <c r="H137" s="125"/>
      <c r="I137" s="125"/>
    </row>
    <row r="138" spans="2:9">
      <c r="B138" t="s">
        <v>4890</v>
      </c>
      <c r="C138" s="102">
        <v>0</v>
      </c>
      <c r="D138" s="102"/>
      <c r="E138" s="102"/>
      <c r="F138" s="125"/>
      <c r="G138" s="125"/>
      <c r="H138" s="125"/>
      <c r="I138" s="125"/>
    </row>
    <row r="139" spans="2:9">
      <c r="B139" t="s">
        <v>4892</v>
      </c>
      <c r="C139" s="102">
        <v>0</v>
      </c>
      <c r="D139" s="102"/>
      <c r="E139" s="102"/>
      <c r="F139" s="125"/>
      <c r="G139" s="125"/>
      <c r="H139" s="125"/>
      <c r="I139" s="125"/>
    </row>
    <row r="140" spans="2:9">
      <c r="B140" t="s">
        <v>4894</v>
      </c>
      <c r="C140" s="102">
        <v>0</v>
      </c>
      <c r="D140" s="102"/>
      <c r="E140" s="102"/>
      <c r="F140" s="125"/>
      <c r="G140" s="125"/>
      <c r="H140" s="125"/>
      <c r="I140" s="125"/>
    </row>
    <row r="141" spans="2:9">
      <c r="B141" t="s">
        <v>4896</v>
      </c>
      <c r="C141" s="102">
        <v>0</v>
      </c>
      <c r="D141" s="102"/>
      <c r="E141" s="102"/>
      <c r="F141" s="125"/>
      <c r="G141" s="125"/>
      <c r="H141" s="125"/>
      <c r="I141" s="125"/>
    </row>
    <row r="142" spans="2:9">
      <c r="B142" t="s">
        <v>1639</v>
      </c>
      <c r="C142" s="102">
        <v>0</v>
      </c>
      <c r="D142" s="102"/>
      <c r="E142" s="102"/>
      <c r="F142" s="125"/>
      <c r="G142" s="125"/>
      <c r="H142" s="125"/>
      <c r="I142" s="125"/>
    </row>
    <row r="143" spans="2:9">
      <c r="B143" t="s">
        <v>414</v>
      </c>
      <c r="C143" s="102">
        <v>4.8000000000000001E-2</v>
      </c>
      <c r="D143" s="102"/>
      <c r="E143" s="102"/>
      <c r="F143" s="125"/>
      <c r="G143" s="125"/>
      <c r="H143" s="125"/>
      <c r="I143" s="125"/>
    </row>
    <row r="144" spans="2:9">
      <c r="B144" t="s">
        <v>416</v>
      </c>
      <c r="C144" s="102">
        <v>0.17799999999999999</v>
      </c>
      <c r="D144" s="102"/>
      <c r="E144" s="102"/>
      <c r="F144" s="125"/>
      <c r="G144" s="125"/>
      <c r="H144" s="125"/>
      <c r="I144" s="125"/>
    </row>
    <row r="145" spans="2:9">
      <c r="B145" t="s">
        <v>430</v>
      </c>
      <c r="C145" s="102">
        <v>0</v>
      </c>
      <c r="D145" s="102"/>
      <c r="E145" s="102"/>
      <c r="F145" s="125"/>
      <c r="G145" s="125"/>
      <c r="H145" s="125"/>
      <c r="I145" s="125"/>
    </row>
    <row r="146" spans="2:9">
      <c r="B146" t="s">
        <v>432</v>
      </c>
      <c r="C146" s="102">
        <v>1.6E-2</v>
      </c>
      <c r="D146" s="102"/>
      <c r="E146" s="102"/>
      <c r="F146" s="125"/>
      <c r="G146" s="125"/>
      <c r="H146" s="125"/>
      <c r="I146" s="125"/>
    </row>
    <row r="147" spans="2:9">
      <c r="B147" t="s">
        <v>812</v>
      </c>
      <c r="C147" s="102">
        <v>1.6E-2</v>
      </c>
      <c r="D147" s="102"/>
      <c r="E147" s="102"/>
      <c r="F147" s="125"/>
      <c r="G147" s="125"/>
      <c r="H147" s="125"/>
      <c r="I147" s="125"/>
    </row>
    <row r="148" spans="2:9">
      <c r="B148" t="s">
        <v>820</v>
      </c>
      <c r="C148" s="102">
        <v>1.6E-2</v>
      </c>
      <c r="D148" s="102"/>
      <c r="E148" s="102"/>
      <c r="F148" s="125"/>
      <c r="G148" s="125"/>
      <c r="H148" s="125"/>
      <c r="I148" s="125"/>
    </row>
    <row r="149" spans="2:9">
      <c r="B149" t="s">
        <v>830</v>
      </c>
      <c r="C149" s="102">
        <v>1.6E-2</v>
      </c>
      <c r="D149" s="102"/>
      <c r="E149" s="102"/>
      <c r="F149" s="125"/>
      <c r="G149" s="125"/>
      <c r="H149" s="125"/>
      <c r="I149" s="125"/>
    </row>
    <row r="150" spans="2:9">
      <c r="B150" t="s">
        <v>837</v>
      </c>
      <c r="C150" s="102">
        <v>1.6E-2</v>
      </c>
      <c r="D150" s="102"/>
      <c r="E150" s="102"/>
      <c r="F150" s="125"/>
      <c r="G150" s="125"/>
      <c r="H150" s="125"/>
      <c r="I150" s="125"/>
    </row>
    <row r="151" spans="2:9">
      <c r="B151" t="s">
        <v>845</v>
      </c>
      <c r="C151" s="102">
        <v>1.6E-2</v>
      </c>
      <c r="D151" s="102"/>
      <c r="E151" s="102"/>
      <c r="F151" s="125"/>
      <c r="G151" s="125"/>
      <c r="H151" s="125"/>
      <c r="I151" s="125"/>
    </row>
    <row r="152" spans="2:9">
      <c r="B152" t="s">
        <v>855</v>
      </c>
      <c r="C152" s="102">
        <v>4.0000000000000001E-3</v>
      </c>
      <c r="D152" s="102"/>
      <c r="E152" s="102"/>
      <c r="F152" s="125"/>
      <c r="G152" s="125"/>
      <c r="H152" s="125"/>
      <c r="I152" s="125"/>
    </row>
    <row r="153" spans="2:9">
      <c r="B153" t="s">
        <v>858</v>
      </c>
      <c r="C153" s="102">
        <v>4.0000000000000001E-3</v>
      </c>
      <c r="D153" s="102"/>
      <c r="E153" s="102"/>
      <c r="F153" s="125"/>
      <c r="G153" s="125"/>
      <c r="H153" s="125"/>
      <c r="I153" s="125"/>
    </row>
    <row r="154" spans="2:9">
      <c r="B154" t="s">
        <v>865</v>
      </c>
      <c r="C154" s="102">
        <v>4.0000000000000001E-3</v>
      </c>
      <c r="D154" s="102"/>
      <c r="E154" s="102"/>
      <c r="F154" s="125"/>
      <c r="G154" s="125"/>
      <c r="H154" s="125"/>
      <c r="I154" s="125"/>
    </row>
    <row r="155" spans="2:9">
      <c r="B155" t="s">
        <v>873</v>
      </c>
      <c r="C155" s="102">
        <v>4.0000000000000001E-3</v>
      </c>
      <c r="D155" s="102"/>
      <c r="E155" s="102"/>
      <c r="F155" s="125"/>
      <c r="G155" s="125"/>
      <c r="H155" s="125"/>
      <c r="I155" s="125"/>
    </row>
    <row r="156" spans="2:9">
      <c r="B156" t="s">
        <v>879</v>
      </c>
      <c r="C156" s="102">
        <v>4.0000000000000001E-3</v>
      </c>
      <c r="D156" s="102"/>
      <c r="E156" s="102"/>
      <c r="F156" s="125"/>
      <c r="G156" s="125"/>
      <c r="H156" s="125"/>
      <c r="I156" s="125"/>
    </row>
    <row r="157" spans="2:9">
      <c r="B157" t="s">
        <v>882</v>
      </c>
      <c r="C157" s="102">
        <v>4.0000000000000001E-3</v>
      </c>
      <c r="D157" s="102"/>
      <c r="E157" s="102"/>
      <c r="F157" s="125"/>
      <c r="G157" s="125"/>
      <c r="H157" s="125"/>
      <c r="I157" s="125"/>
    </row>
    <row r="158" spans="2:9">
      <c r="B158" t="s">
        <v>888</v>
      </c>
      <c r="C158" s="102">
        <v>1.0999999999999999E-2</v>
      </c>
      <c r="D158" s="102"/>
      <c r="E158" s="102"/>
      <c r="F158" s="125"/>
      <c r="G158" s="125"/>
      <c r="H158" s="125"/>
      <c r="I158" s="125"/>
    </row>
    <row r="159" spans="2:9">
      <c r="B159" t="s">
        <v>892</v>
      </c>
      <c r="C159" s="102">
        <v>1.0999999999999999E-2</v>
      </c>
      <c r="D159" s="102"/>
      <c r="E159" s="102"/>
      <c r="F159" s="125"/>
      <c r="G159" s="125"/>
      <c r="H159" s="125"/>
      <c r="I159" s="125"/>
    </row>
    <row r="160" spans="2:9">
      <c r="B160" t="s">
        <v>897</v>
      </c>
      <c r="C160" s="102">
        <v>1.0999999999999999E-2</v>
      </c>
      <c r="D160" s="102"/>
      <c r="E160" s="102"/>
      <c r="F160" s="125"/>
      <c r="G160" s="125"/>
      <c r="H160" s="125"/>
      <c r="I160" s="125"/>
    </row>
    <row r="161" spans="2:9">
      <c r="B161" t="s">
        <v>902</v>
      </c>
      <c r="C161" s="102">
        <v>1.0999999999999999E-2</v>
      </c>
      <c r="D161" s="102"/>
      <c r="E161" s="102"/>
      <c r="F161" s="125"/>
      <c r="G161" s="125"/>
      <c r="H161" s="125"/>
      <c r="I161" s="125"/>
    </row>
    <row r="162" spans="2:9">
      <c r="B162" t="s">
        <v>908</v>
      </c>
      <c r="C162" s="102">
        <v>1.0999999999999999E-2</v>
      </c>
      <c r="D162" s="102"/>
      <c r="E162" s="102"/>
      <c r="F162" s="125"/>
      <c r="G162" s="125"/>
      <c r="H162" s="125"/>
      <c r="I162" s="125"/>
    </row>
    <row r="163" spans="2:9">
      <c r="B163" t="s">
        <v>916</v>
      </c>
      <c r="C163" s="102">
        <v>1.0999999999999999E-2</v>
      </c>
      <c r="D163" s="102"/>
      <c r="E163" s="102"/>
      <c r="F163" s="125"/>
      <c r="G163" s="125"/>
      <c r="H163" s="125"/>
      <c r="I163" s="125"/>
    </row>
    <row r="164" spans="2:9">
      <c r="B164" t="s">
        <v>933</v>
      </c>
      <c r="C164" s="102">
        <v>0</v>
      </c>
      <c r="D164" s="102"/>
      <c r="E164" s="102"/>
      <c r="F164" s="125"/>
      <c r="G164" s="125"/>
      <c r="H164" s="125"/>
      <c r="I164" s="125"/>
    </row>
    <row r="165" spans="2:9">
      <c r="B165" t="s">
        <v>931</v>
      </c>
      <c r="C165" s="102">
        <v>1.0999999999999999E-2</v>
      </c>
      <c r="D165" s="102"/>
      <c r="E165" s="102"/>
      <c r="F165" s="125"/>
      <c r="G165" s="125"/>
      <c r="H165" s="125"/>
      <c r="I165" s="125"/>
    </row>
    <row r="166" spans="2:9">
      <c r="B166" t="s">
        <v>926</v>
      </c>
      <c r="C166" s="102">
        <v>2.7E-2</v>
      </c>
      <c r="D166" s="102"/>
      <c r="E166" s="102"/>
      <c r="F166" s="125"/>
      <c r="G166" s="125"/>
      <c r="H166" s="125"/>
      <c r="I166" s="125"/>
    </row>
    <row r="167" spans="2:9">
      <c r="B167" t="s">
        <v>928</v>
      </c>
      <c r="C167" s="102">
        <v>-2.7E-2</v>
      </c>
      <c r="D167" s="102"/>
      <c r="E167" s="102"/>
      <c r="F167" s="125"/>
      <c r="G167" s="125"/>
      <c r="H167" s="125"/>
      <c r="I167" s="125"/>
    </row>
    <row r="168" spans="2:9">
      <c r="B168" t="s">
        <v>929</v>
      </c>
      <c r="C168" s="102">
        <v>2.7E-2</v>
      </c>
      <c r="D168" s="102"/>
      <c r="E168" s="102"/>
      <c r="F168" s="125"/>
      <c r="G168" s="125"/>
      <c r="H168" s="125"/>
      <c r="I168" s="125"/>
    </row>
    <row r="169" spans="2:9">
      <c r="B169" t="s">
        <v>1711</v>
      </c>
      <c r="C169" s="102">
        <v>0</v>
      </c>
      <c r="D169" s="102"/>
      <c r="E169" s="102"/>
      <c r="F169" s="125"/>
      <c r="G169" s="125"/>
      <c r="H169" s="125"/>
      <c r="I169" s="125"/>
    </row>
    <row r="170" spans="2:9">
      <c r="B170" t="s">
        <v>1713</v>
      </c>
      <c r="C170" s="102">
        <v>0</v>
      </c>
      <c r="D170" s="102"/>
      <c r="E170" s="102"/>
      <c r="F170" s="125"/>
      <c r="G170" s="125"/>
      <c r="H170" s="125"/>
      <c r="I170" s="125"/>
    </row>
    <row r="171" spans="2:9">
      <c r="B171" t="s">
        <v>1141</v>
      </c>
      <c r="C171" s="102">
        <v>1.2E-2</v>
      </c>
      <c r="D171" s="102"/>
      <c r="E171" s="102"/>
      <c r="F171" s="125"/>
      <c r="G171" s="125"/>
      <c r="H171" s="125"/>
      <c r="I171" s="125"/>
    </row>
    <row r="172" spans="2:9">
      <c r="B172" t="s">
        <v>3078</v>
      </c>
      <c r="C172" s="102">
        <v>1.2E-2</v>
      </c>
      <c r="D172" s="102"/>
      <c r="E172" s="102"/>
      <c r="F172" s="125"/>
      <c r="G172" s="125"/>
      <c r="H172" s="125"/>
      <c r="I172" s="125"/>
    </row>
    <row r="173" spans="2:9">
      <c r="B173" t="s">
        <v>3080</v>
      </c>
      <c r="C173" s="102">
        <v>1.2E-2</v>
      </c>
      <c r="D173" s="102"/>
      <c r="E173" s="102"/>
      <c r="F173" s="125"/>
      <c r="G173" s="125"/>
      <c r="H173" s="125"/>
      <c r="I173" s="125"/>
    </row>
    <row r="174" spans="2:9">
      <c r="B174" t="s">
        <v>2987</v>
      </c>
      <c r="C174" s="102">
        <v>0</v>
      </c>
      <c r="D174" s="102"/>
      <c r="E174" s="102"/>
      <c r="F174" s="125"/>
      <c r="G174" s="125"/>
      <c r="H174" s="125"/>
      <c r="I174" s="125"/>
    </row>
    <row r="175" spans="2:9">
      <c r="B175" t="s">
        <v>1744</v>
      </c>
      <c r="C175" s="102">
        <v>0</v>
      </c>
      <c r="D175" s="102"/>
      <c r="E175" s="102"/>
      <c r="F175" s="125"/>
      <c r="G175" s="125"/>
      <c r="H175" s="125"/>
      <c r="I175" s="125"/>
    </row>
    <row r="176" spans="2:9">
      <c r="B176" t="s">
        <v>4362</v>
      </c>
      <c r="C176" s="102">
        <v>0</v>
      </c>
      <c r="D176" s="102"/>
      <c r="E176" s="102"/>
      <c r="F176" s="125"/>
      <c r="G176" s="125"/>
      <c r="H176" s="125"/>
      <c r="I176" s="125"/>
    </row>
    <row r="177" spans="2:9">
      <c r="B177" t="s">
        <v>1745</v>
      </c>
      <c r="C177" s="102">
        <v>0</v>
      </c>
      <c r="D177" s="102"/>
      <c r="E177" s="102"/>
      <c r="F177" s="125"/>
      <c r="G177" s="125"/>
      <c r="H177" s="125"/>
      <c r="I177" s="125"/>
    </row>
    <row r="178" spans="2:9">
      <c r="B178" t="s">
        <v>1747</v>
      </c>
      <c r="C178" s="102">
        <v>0</v>
      </c>
      <c r="D178" s="102"/>
      <c r="E178" s="102"/>
      <c r="F178" s="125"/>
      <c r="G178" s="125"/>
      <c r="H178" s="125"/>
      <c r="I178" s="125"/>
    </row>
    <row r="179" spans="2:9">
      <c r="B179" t="s">
        <v>1749</v>
      </c>
      <c r="C179" s="102">
        <v>0</v>
      </c>
      <c r="D179" s="102"/>
      <c r="E179" s="102"/>
      <c r="F179" s="125"/>
      <c r="G179" s="125"/>
      <c r="H179" s="125"/>
      <c r="I179" s="125"/>
    </row>
    <row r="180" spans="2:9">
      <c r="B180" t="s">
        <v>1750</v>
      </c>
      <c r="C180" s="102">
        <v>0</v>
      </c>
      <c r="D180" s="102"/>
      <c r="E180" s="102"/>
      <c r="F180" s="125"/>
      <c r="G180" s="125"/>
      <c r="H180" s="125"/>
      <c r="I180" s="125"/>
    </row>
    <row r="181" spans="2:9">
      <c r="B181" t="s">
        <v>1851</v>
      </c>
      <c r="C181" s="102">
        <v>0</v>
      </c>
      <c r="D181" s="102"/>
      <c r="E181" s="102"/>
      <c r="F181" s="125"/>
      <c r="G181" s="125"/>
      <c r="H181" s="125"/>
      <c r="I181" s="125"/>
    </row>
    <row r="182" spans="2:9">
      <c r="B182" t="s">
        <v>1855</v>
      </c>
      <c r="C182" s="102">
        <v>0</v>
      </c>
      <c r="D182" s="102"/>
      <c r="E182" s="102"/>
      <c r="F182" s="125"/>
      <c r="G182" s="125"/>
      <c r="H182" s="125"/>
      <c r="I182" s="125"/>
    </row>
    <row r="183" spans="2:9">
      <c r="B183" t="s">
        <v>1858</v>
      </c>
      <c r="C183" s="102">
        <v>0</v>
      </c>
      <c r="D183" s="102"/>
      <c r="E183" s="102"/>
      <c r="F183" s="125"/>
      <c r="G183" s="125"/>
      <c r="H183" s="125"/>
      <c r="I183" s="125"/>
    </row>
    <row r="184" spans="2:9">
      <c r="B184" t="s">
        <v>1758</v>
      </c>
      <c r="C184" s="102">
        <v>0</v>
      </c>
      <c r="D184" s="102"/>
      <c r="E184" s="102"/>
      <c r="F184" s="125"/>
      <c r="G184" s="125"/>
      <c r="H184" s="125"/>
      <c r="I184" s="125"/>
    </row>
    <row r="185" spans="2:9">
      <c r="B185" t="s">
        <v>1740</v>
      </c>
      <c r="C185" s="102">
        <v>1E-3</v>
      </c>
      <c r="D185" s="102"/>
      <c r="E185" s="102"/>
      <c r="F185" s="125"/>
      <c r="G185" s="125"/>
      <c r="H185" s="125"/>
      <c r="I185" s="125"/>
    </row>
    <row r="186" spans="2:9">
      <c r="B186" t="s">
        <v>1762</v>
      </c>
      <c r="C186" s="102">
        <v>0</v>
      </c>
      <c r="D186" s="102"/>
      <c r="E186" s="102"/>
      <c r="F186" s="125"/>
      <c r="G186" s="125"/>
      <c r="H186" s="125"/>
      <c r="I186" s="125"/>
    </row>
    <row r="187" spans="2:9">
      <c r="B187" t="s">
        <v>4415</v>
      </c>
      <c r="C187" s="102">
        <v>0</v>
      </c>
      <c r="D187" s="102"/>
      <c r="E187" s="102"/>
      <c r="F187" s="125"/>
      <c r="G187" s="125"/>
      <c r="H187" s="125"/>
      <c r="I187" s="125"/>
    </row>
    <row r="188" spans="2:9">
      <c r="B188" t="s">
        <v>4363</v>
      </c>
      <c r="C188" s="102">
        <v>1E-3</v>
      </c>
      <c r="D188" s="102"/>
      <c r="E188" s="102"/>
      <c r="F188" s="125"/>
      <c r="G188" s="125"/>
      <c r="H188" s="125"/>
      <c r="I188" s="125"/>
    </row>
    <row r="189" spans="2:9">
      <c r="B189" t="s">
        <v>5792</v>
      </c>
      <c r="C189" s="102">
        <v>0</v>
      </c>
      <c r="D189" s="102"/>
      <c r="E189" s="102"/>
      <c r="F189" s="125"/>
      <c r="G189" s="125"/>
      <c r="H189" s="125"/>
      <c r="I189" s="125"/>
    </row>
    <row r="190" spans="2:9">
      <c r="B190" t="s">
        <v>1759</v>
      </c>
      <c r="C190" s="102">
        <v>0</v>
      </c>
      <c r="D190" s="102"/>
      <c r="E190" s="102"/>
      <c r="F190" s="125"/>
      <c r="G190" s="125"/>
      <c r="H190" s="125"/>
      <c r="I190" s="125"/>
    </row>
    <row r="191" spans="2:9">
      <c r="B191" t="s">
        <v>2109</v>
      </c>
      <c r="C191" s="102">
        <v>0</v>
      </c>
      <c r="D191" s="102"/>
      <c r="E191" s="102"/>
      <c r="F191" s="125"/>
      <c r="G191" s="125"/>
      <c r="H191" s="125"/>
      <c r="I191" s="125"/>
    </row>
    <row r="192" spans="2:9">
      <c r="B192" t="s">
        <v>977</v>
      </c>
      <c r="C192" s="102">
        <v>0</v>
      </c>
      <c r="D192" s="102"/>
      <c r="E192" s="102"/>
      <c r="F192" s="125"/>
      <c r="G192" s="125"/>
      <c r="H192" s="125"/>
      <c r="I192" s="125"/>
    </row>
    <row r="193" spans="2:9">
      <c r="B193" t="s">
        <v>984</v>
      </c>
      <c r="C193" s="102">
        <v>0</v>
      </c>
      <c r="D193" s="102"/>
      <c r="E193" s="102"/>
      <c r="F193" s="125"/>
      <c r="G193" s="125"/>
      <c r="H193" s="125"/>
      <c r="I193" s="125"/>
    </row>
    <row r="194" spans="2:9">
      <c r="B194" t="s">
        <v>994</v>
      </c>
      <c r="C194" s="102">
        <v>0</v>
      </c>
      <c r="D194" s="102"/>
      <c r="E194" s="102"/>
      <c r="F194" s="125"/>
      <c r="G194" s="125"/>
      <c r="H194" s="125"/>
      <c r="I194" s="125"/>
    </row>
    <row r="195" spans="2:9">
      <c r="B195" t="s">
        <v>1002</v>
      </c>
      <c r="C195" s="102">
        <v>0</v>
      </c>
      <c r="D195" s="102"/>
      <c r="E195" s="102"/>
      <c r="F195" s="125"/>
      <c r="G195" s="125"/>
      <c r="H195" s="125"/>
      <c r="I195" s="125"/>
    </row>
    <row r="196" spans="2:9">
      <c r="B196" t="s">
        <v>1011</v>
      </c>
      <c r="C196" s="102">
        <v>0</v>
      </c>
      <c r="D196" s="102"/>
      <c r="E196" s="102"/>
      <c r="F196" s="125"/>
      <c r="G196" s="125"/>
      <c r="H196" s="125"/>
      <c r="I196" s="125"/>
    </row>
    <row r="197" spans="2:9">
      <c r="B197" t="s">
        <v>1019</v>
      </c>
      <c r="C197" s="102">
        <v>0</v>
      </c>
      <c r="D197" s="102"/>
      <c r="E197" s="102"/>
      <c r="F197" s="125"/>
      <c r="G197" s="125"/>
      <c r="H197" s="125"/>
      <c r="I197" s="125"/>
    </row>
    <row r="198" spans="2:9">
      <c r="B198" t="s">
        <v>1028</v>
      </c>
      <c r="C198" s="102">
        <v>0</v>
      </c>
      <c r="D198" s="102"/>
      <c r="E198" s="102"/>
      <c r="F198" s="125"/>
      <c r="G198" s="125"/>
      <c r="H198" s="125"/>
      <c r="I198" s="125"/>
    </row>
    <row r="199" spans="2:9">
      <c r="B199" t="s">
        <v>1033</v>
      </c>
      <c r="C199" s="102">
        <v>0</v>
      </c>
      <c r="D199" s="102"/>
      <c r="E199" s="102"/>
      <c r="F199" s="125"/>
      <c r="G199" s="125"/>
      <c r="H199" s="125"/>
      <c r="I199" s="125"/>
    </row>
    <row r="200" spans="2:9">
      <c r="B200" t="s">
        <v>4364</v>
      </c>
      <c r="C200" s="102">
        <v>0</v>
      </c>
      <c r="D200" s="102"/>
      <c r="E200" s="102"/>
      <c r="F200" s="125"/>
      <c r="G200" s="125"/>
      <c r="H200" s="125"/>
      <c r="I200" s="125"/>
    </row>
    <row r="201" spans="2:9">
      <c r="B201" t="s">
        <v>5245</v>
      </c>
      <c r="C201" s="102">
        <v>0</v>
      </c>
      <c r="D201" s="102"/>
      <c r="E201" s="102"/>
      <c r="F201" s="125"/>
      <c r="G201" s="125"/>
      <c r="H201" s="125"/>
      <c r="I201" s="125"/>
    </row>
    <row r="202" spans="2:9">
      <c r="B202" t="s">
        <v>5791</v>
      </c>
      <c r="C202" s="102">
        <v>0</v>
      </c>
      <c r="D202" s="102"/>
      <c r="E202" s="102"/>
      <c r="F202" s="125"/>
      <c r="G202" s="125"/>
      <c r="H202" s="125"/>
      <c r="I202" s="125"/>
    </row>
    <row r="203" spans="2:9">
      <c r="B203" t="s">
        <v>1040</v>
      </c>
      <c r="C203" s="102">
        <v>0.03</v>
      </c>
      <c r="D203" s="102"/>
      <c r="E203" s="102"/>
      <c r="F203" s="125"/>
      <c r="G203" s="125"/>
      <c r="H203" s="125"/>
      <c r="I203" s="125"/>
    </row>
    <row r="204" spans="2:9">
      <c r="B204" t="s">
        <v>1055</v>
      </c>
      <c r="C204" s="102">
        <v>0.03</v>
      </c>
      <c r="D204" s="102"/>
      <c r="E204" s="102"/>
      <c r="F204" s="125"/>
      <c r="G204" s="125"/>
      <c r="H204" s="125"/>
      <c r="I204" s="125"/>
    </row>
    <row r="205" spans="2:9">
      <c r="B205" t="s">
        <v>1067</v>
      </c>
      <c r="C205" s="102">
        <v>0.03</v>
      </c>
      <c r="D205" s="102"/>
      <c r="E205" s="102"/>
      <c r="F205" s="125"/>
      <c r="G205" s="125"/>
      <c r="H205" s="125"/>
      <c r="I205" s="125"/>
    </row>
    <row r="206" spans="2:9">
      <c r="B206" t="s">
        <v>1082</v>
      </c>
      <c r="C206" s="102">
        <v>0.03</v>
      </c>
      <c r="D206" s="102"/>
      <c r="E206" s="102"/>
      <c r="F206" s="125"/>
      <c r="G206" s="125"/>
      <c r="H206" s="125"/>
      <c r="I206" s="125"/>
    </row>
    <row r="207" spans="2:9">
      <c r="B207" t="s">
        <v>1075</v>
      </c>
      <c r="C207" s="102">
        <v>2.07E-2</v>
      </c>
      <c r="D207" s="102"/>
      <c r="E207" s="102"/>
      <c r="F207" s="125"/>
      <c r="G207" s="125"/>
      <c r="H207" s="125"/>
      <c r="I207" s="125"/>
    </row>
    <row r="208" spans="2:9">
      <c r="B208" t="s">
        <v>4365</v>
      </c>
      <c r="C208" s="102">
        <v>9.2999999999999992E-3</v>
      </c>
      <c r="D208" s="102"/>
      <c r="E208" s="102"/>
      <c r="F208" s="125"/>
      <c r="G208" s="125"/>
      <c r="H208" s="125"/>
      <c r="I208" s="125"/>
    </row>
    <row r="209" spans="2:9">
      <c r="B209" t="s">
        <v>1073</v>
      </c>
      <c r="C209" s="102">
        <v>0.03</v>
      </c>
      <c r="D209" s="102"/>
      <c r="E209" s="102"/>
      <c r="F209" s="125"/>
      <c r="G209" s="125"/>
      <c r="H209" s="125"/>
      <c r="I209" s="125"/>
    </row>
    <row r="210" spans="2:9">
      <c r="B210" t="s">
        <v>4366</v>
      </c>
      <c r="C210" s="102">
        <v>0</v>
      </c>
      <c r="D210" s="102"/>
      <c r="E210" s="102"/>
      <c r="F210" s="125"/>
      <c r="G210" s="125"/>
      <c r="H210" s="125"/>
      <c r="I210" s="125"/>
    </row>
    <row r="211" spans="2:9">
      <c r="B211" t="s">
        <v>4367</v>
      </c>
      <c r="C211" s="102">
        <v>0</v>
      </c>
      <c r="D211" s="102"/>
      <c r="E211" s="102"/>
      <c r="F211" s="125"/>
      <c r="G211" s="125"/>
      <c r="H211" s="125"/>
      <c r="I211" s="125"/>
    </row>
    <row r="212" spans="2:9">
      <c r="B212" t="s">
        <v>4416</v>
      </c>
      <c r="C212" s="102">
        <v>0</v>
      </c>
      <c r="D212" s="102"/>
      <c r="E212" s="102"/>
      <c r="F212" s="125"/>
      <c r="G212" s="125"/>
      <c r="H212" s="125"/>
      <c r="I212" s="125"/>
    </row>
    <row r="213" spans="2:9">
      <c r="B213" t="s">
        <v>4417</v>
      </c>
      <c r="C213" s="102">
        <v>0</v>
      </c>
      <c r="D213" s="102"/>
      <c r="E213" s="102"/>
      <c r="F213" s="125"/>
      <c r="G213" s="125"/>
      <c r="H213" s="125"/>
      <c r="I213" s="125"/>
    </row>
    <row r="214" spans="2:9">
      <c r="B214" t="s">
        <v>4368</v>
      </c>
      <c r="C214" s="102">
        <v>0</v>
      </c>
      <c r="D214" s="102"/>
      <c r="E214" s="102"/>
      <c r="F214" s="125"/>
      <c r="G214" s="125"/>
      <c r="H214" s="125"/>
      <c r="I214" s="125"/>
    </row>
    <row r="215" spans="2:9">
      <c r="B215" t="s">
        <v>1123</v>
      </c>
      <c r="C215" s="102">
        <v>0</v>
      </c>
      <c r="D215" s="102"/>
      <c r="E215" s="102"/>
      <c r="F215" s="125"/>
      <c r="G215" s="125"/>
      <c r="H215" s="125"/>
      <c r="I215" s="125"/>
    </row>
    <row r="216" spans="2:9">
      <c r="B216" t="s">
        <v>1076</v>
      </c>
      <c r="C216" s="102">
        <v>0</v>
      </c>
      <c r="D216" s="102"/>
      <c r="E216" s="102"/>
      <c r="F216" s="125"/>
      <c r="G216" s="125"/>
      <c r="H216" s="125"/>
      <c r="I216" s="125"/>
    </row>
    <row r="217" spans="2:9">
      <c r="B217" t="s">
        <v>5786</v>
      </c>
      <c r="C217" s="102">
        <v>0</v>
      </c>
      <c r="D217" s="102"/>
      <c r="E217" s="102"/>
      <c r="F217" s="125"/>
      <c r="G217" s="125"/>
      <c r="H217" s="125"/>
      <c r="I217" s="125"/>
    </row>
    <row r="218" spans="2:9">
      <c r="B218" t="s">
        <v>5788</v>
      </c>
      <c r="C218" s="102">
        <v>0</v>
      </c>
      <c r="D218" s="102"/>
      <c r="E218" s="102"/>
      <c r="F218" s="125"/>
      <c r="G218" s="125"/>
      <c r="H218" s="125"/>
      <c r="I218" s="125"/>
    </row>
    <row r="219" spans="2:9">
      <c r="B219" t="s">
        <v>5783</v>
      </c>
      <c r="C219" s="102">
        <v>4.0000000000000001E-3</v>
      </c>
      <c r="D219" s="102"/>
      <c r="E219" s="102"/>
      <c r="F219" s="125"/>
      <c r="G219" s="125"/>
      <c r="H219" s="125"/>
      <c r="I219" s="125"/>
    </row>
    <row r="220" spans="2:9">
      <c r="B220" t="s">
        <v>1169</v>
      </c>
      <c r="C220" s="102">
        <v>-4.0000000000000001E-3</v>
      </c>
      <c r="D220" s="102"/>
      <c r="E220" s="102"/>
      <c r="F220" s="125"/>
      <c r="G220" s="125"/>
      <c r="H220" s="125"/>
      <c r="I220" s="125"/>
    </row>
    <row r="221" spans="2:9">
      <c r="B221" t="s">
        <v>1179</v>
      </c>
      <c r="C221" s="102">
        <v>1.0999999999999999E-2</v>
      </c>
      <c r="D221" s="102"/>
      <c r="E221" s="102"/>
      <c r="F221" s="125"/>
      <c r="G221" s="125"/>
      <c r="H221" s="125"/>
      <c r="I221" s="125"/>
    </row>
    <row r="222" spans="2:9">
      <c r="B222" t="s">
        <v>1191</v>
      </c>
      <c r="C222" s="102">
        <v>0</v>
      </c>
      <c r="D222" s="102"/>
      <c r="E222" s="102"/>
      <c r="F222" s="125"/>
      <c r="G222" s="125"/>
      <c r="H222" s="125"/>
      <c r="I222" s="125"/>
    </row>
    <row r="223" spans="2:9">
      <c r="B223" t="s">
        <v>1193</v>
      </c>
      <c r="C223" s="102">
        <v>0</v>
      </c>
      <c r="D223" s="102"/>
      <c r="E223" s="102"/>
      <c r="F223" s="125"/>
      <c r="G223" s="125"/>
      <c r="H223" s="125"/>
      <c r="I223" s="125"/>
    </row>
    <row r="224" spans="2:9">
      <c r="B224" t="s">
        <v>1154</v>
      </c>
      <c r="C224" s="102">
        <v>0</v>
      </c>
      <c r="D224" s="102"/>
      <c r="E224" s="102"/>
      <c r="F224" s="125"/>
      <c r="G224" s="125"/>
      <c r="H224" s="125"/>
      <c r="I224" s="125"/>
    </row>
    <row r="225" spans="2:9">
      <c r="B225" t="s">
        <v>1156</v>
      </c>
      <c r="C225" s="102">
        <v>0</v>
      </c>
      <c r="D225" s="102"/>
      <c r="E225" s="102"/>
      <c r="F225" s="125"/>
      <c r="G225" s="125"/>
      <c r="H225" s="125"/>
      <c r="I225" s="125"/>
    </row>
    <row r="226" spans="2:9">
      <c r="B226" t="s">
        <v>1612</v>
      </c>
      <c r="C226" s="102">
        <v>7.0000000000000001E-3</v>
      </c>
      <c r="D226" s="102"/>
      <c r="E226" s="102"/>
      <c r="F226" s="125"/>
      <c r="G226" s="125"/>
      <c r="H226" s="125"/>
      <c r="I226" s="125"/>
    </row>
    <row r="227" spans="2:9">
      <c r="B227" t="s">
        <v>1617</v>
      </c>
      <c r="C227" s="102">
        <v>0</v>
      </c>
      <c r="D227" s="102"/>
      <c r="E227" s="102"/>
      <c r="F227" s="125"/>
      <c r="G227" s="125"/>
      <c r="H227" s="125"/>
      <c r="I227" s="125"/>
    </row>
    <row r="228" spans="2:9">
      <c r="B228" t="s">
        <v>1621</v>
      </c>
      <c r="C228">
        <v>0</v>
      </c>
      <c r="F228" s="125"/>
      <c r="G228" s="125"/>
      <c r="H228" s="125"/>
      <c r="I228" s="125"/>
    </row>
    <row r="229" spans="2:9">
      <c r="B229" t="s">
        <v>4373</v>
      </c>
      <c r="C229">
        <v>0</v>
      </c>
      <c r="F229" s="125"/>
      <c r="G229" s="125"/>
      <c r="H229" s="125"/>
      <c r="I229" s="125"/>
    </row>
    <row r="230" spans="2:9">
      <c r="B230" t="s">
        <v>1625</v>
      </c>
      <c r="C230">
        <v>0</v>
      </c>
      <c r="F230" s="125"/>
      <c r="G230" s="125"/>
      <c r="H230" s="125"/>
      <c r="I230" s="125"/>
    </row>
    <row r="231" spans="2:9">
      <c r="B231" t="s">
        <v>1619</v>
      </c>
      <c r="C231">
        <v>0</v>
      </c>
      <c r="F231" s="125"/>
      <c r="G231" s="125"/>
      <c r="H231" s="125"/>
      <c r="I231" s="125"/>
    </row>
    <row r="232" spans="2:9">
      <c r="B232" t="s">
        <v>1614</v>
      </c>
      <c r="C232">
        <v>0</v>
      </c>
      <c r="F232" s="125"/>
      <c r="G232" s="125"/>
      <c r="H232" s="125"/>
      <c r="I232" s="125"/>
    </row>
    <row r="233" spans="2:9">
      <c r="B233" t="s">
        <v>4374</v>
      </c>
      <c r="C233">
        <v>0</v>
      </c>
      <c r="F233" s="125"/>
      <c r="G233" s="125"/>
      <c r="H233" s="125"/>
      <c r="I233" s="125"/>
    </row>
    <row r="234" spans="2:9">
      <c r="B234" t="s">
        <v>4375</v>
      </c>
      <c r="C234">
        <v>0</v>
      </c>
      <c r="F234" s="125"/>
      <c r="G234" s="125"/>
      <c r="H234" s="125"/>
      <c r="I234" s="125"/>
    </row>
    <row r="235" spans="2:9">
      <c r="B235" t="s">
        <v>3097</v>
      </c>
      <c r="C235">
        <v>0</v>
      </c>
      <c r="F235" s="125"/>
      <c r="G235" s="125"/>
      <c r="H235" s="125"/>
      <c r="I235" s="125"/>
    </row>
    <row r="236" spans="2:9">
      <c r="B236" t="s">
        <v>4376</v>
      </c>
      <c r="C236">
        <v>0</v>
      </c>
      <c r="F236" s="125"/>
      <c r="G236" s="125"/>
      <c r="H236" s="125"/>
      <c r="I236" s="125"/>
    </row>
    <row r="237" spans="2:9">
      <c r="B237" t="s">
        <v>1554</v>
      </c>
      <c r="C237">
        <v>0</v>
      </c>
      <c r="F237" s="125"/>
      <c r="G237" s="125"/>
      <c r="H237" s="125"/>
      <c r="I237" s="125"/>
    </row>
    <row r="238" spans="2:9">
      <c r="B238" t="s">
        <v>3084</v>
      </c>
      <c r="C238">
        <v>0</v>
      </c>
      <c r="F238" s="125"/>
      <c r="G238" s="125"/>
      <c r="H238" s="125"/>
      <c r="I238" s="125"/>
    </row>
    <row r="239" spans="2:9">
      <c r="B239" t="s">
        <v>1557</v>
      </c>
      <c r="C239">
        <v>0</v>
      </c>
      <c r="F239" s="125"/>
      <c r="G239" s="125"/>
      <c r="H239" s="125"/>
      <c r="I239" s="125"/>
    </row>
    <row r="240" spans="2:9">
      <c r="B240" t="s">
        <v>1563</v>
      </c>
      <c r="C240">
        <v>0</v>
      </c>
      <c r="F240" s="125"/>
      <c r="G240" s="125"/>
      <c r="H240" s="125"/>
      <c r="I240" s="125"/>
    </row>
    <row r="241" spans="2:9">
      <c r="B241" t="s">
        <v>1227</v>
      </c>
      <c r="C241">
        <v>0.27729999999999999</v>
      </c>
      <c r="F241" s="125"/>
      <c r="G241" s="125"/>
      <c r="H241" s="125"/>
      <c r="I241" s="125"/>
    </row>
    <row r="242" spans="2:9">
      <c r="B242" t="s">
        <v>1231</v>
      </c>
      <c r="C242">
        <v>1.67E-2</v>
      </c>
      <c r="F242" s="125"/>
      <c r="G242" s="125"/>
      <c r="H242" s="125"/>
      <c r="I242" s="125"/>
    </row>
    <row r="243" spans="2:9">
      <c r="B243" t="s">
        <v>5777</v>
      </c>
      <c r="C243">
        <v>0</v>
      </c>
      <c r="F243" s="125"/>
      <c r="G243" s="125"/>
      <c r="H243" s="125"/>
      <c r="I243" s="125"/>
    </row>
    <row r="244" spans="2:9">
      <c r="B244" t="s">
        <v>5780</v>
      </c>
      <c r="C244">
        <v>0</v>
      </c>
      <c r="F244" s="125"/>
      <c r="G244" s="125"/>
      <c r="H244" s="125"/>
      <c r="I244" s="125"/>
    </row>
    <row r="245" spans="2:9">
      <c r="B245" t="s">
        <v>1240</v>
      </c>
      <c r="C245">
        <v>0</v>
      </c>
      <c r="F245" s="125"/>
      <c r="G245" s="125"/>
      <c r="H245" s="125"/>
      <c r="I245" s="125"/>
    </row>
    <row r="246" spans="2:9">
      <c r="B246" t="s">
        <v>1238</v>
      </c>
      <c r="C246">
        <v>0</v>
      </c>
      <c r="F246" s="125"/>
      <c r="G246" s="125"/>
      <c r="H246" s="125"/>
      <c r="I246" s="125"/>
    </row>
    <row r="247" spans="2:9">
      <c r="B247" t="s">
        <v>4369</v>
      </c>
      <c r="C247">
        <v>0</v>
      </c>
      <c r="F247" s="125"/>
      <c r="G247" s="125"/>
      <c r="H247" s="125"/>
      <c r="I247" s="125"/>
    </row>
    <row r="248" spans="2:9">
      <c r="B248" t="s">
        <v>1303</v>
      </c>
      <c r="C248">
        <v>0</v>
      </c>
      <c r="F248" s="125"/>
      <c r="G248" s="125"/>
      <c r="H248" s="125"/>
      <c r="I248" s="125"/>
    </row>
    <row r="249" spans="2:9">
      <c r="B249" t="s">
        <v>1305</v>
      </c>
      <c r="C249">
        <v>0</v>
      </c>
      <c r="F249" s="125"/>
      <c r="G249" s="125"/>
      <c r="H249" s="125"/>
      <c r="I249" s="125"/>
    </row>
    <row r="250" spans="2:9">
      <c r="B250" t="s">
        <v>1307</v>
      </c>
      <c r="C250">
        <v>0</v>
      </c>
      <c r="F250" s="125"/>
      <c r="G250" s="125"/>
      <c r="H250" s="125"/>
      <c r="I250" s="125"/>
    </row>
    <row r="251" spans="2:9">
      <c r="B251" t="s">
        <v>1309</v>
      </c>
      <c r="C251">
        <v>4.2999999999999997E-2</v>
      </c>
      <c r="F251" s="125"/>
      <c r="G251" s="125"/>
      <c r="H251" s="125"/>
      <c r="I251" s="125"/>
    </row>
    <row r="252" spans="2:9">
      <c r="B252" t="s">
        <v>4790</v>
      </c>
      <c r="C252">
        <v>0</v>
      </c>
      <c r="F252" s="125"/>
      <c r="G252" s="125"/>
      <c r="H252" s="125"/>
      <c r="I252" s="125"/>
    </row>
    <row r="253" spans="2:9">
      <c r="B253" t="s">
        <v>4792</v>
      </c>
      <c r="C253">
        <v>0</v>
      </c>
      <c r="F253" s="125"/>
      <c r="G253" s="125"/>
      <c r="H253" s="125"/>
      <c r="I253" s="125"/>
    </row>
    <row r="254" spans="2:9">
      <c r="B254" t="s">
        <v>1393</v>
      </c>
      <c r="C254">
        <v>4.2999999999999997E-2</v>
      </c>
      <c r="F254" s="125"/>
      <c r="G254" s="125"/>
      <c r="H254" s="125"/>
      <c r="I254" s="125"/>
    </row>
    <row r="255" spans="2:9">
      <c r="B255" t="s">
        <v>1403</v>
      </c>
      <c r="C255">
        <v>5.2999999999999999E-2</v>
      </c>
      <c r="F255" s="125"/>
      <c r="G255" s="125"/>
      <c r="H255" s="125"/>
      <c r="I255" s="125"/>
    </row>
    <row r="256" spans="2:9">
      <c r="B256" t="s">
        <v>3049</v>
      </c>
      <c r="C256">
        <v>0.01</v>
      </c>
      <c r="F256" s="125"/>
      <c r="G256" s="125"/>
      <c r="H256" s="125"/>
      <c r="I256" s="125"/>
    </row>
    <row r="257" spans="2:9">
      <c r="B257" t="s">
        <v>1409</v>
      </c>
      <c r="C257">
        <v>0</v>
      </c>
      <c r="F257" s="125"/>
      <c r="G257" s="125"/>
      <c r="H257" s="125"/>
      <c r="I257" s="125"/>
    </row>
    <row r="258" spans="2:9">
      <c r="B258" t="s">
        <v>1415</v>
      </c>
      <c r="C258">
        <v>5.2999999999999999E-2</v>
      </c>
      <c r="F258" s="125"/>
      <c r="G258" s="125"/>
      <c r="H258" s="125"/>
      <c r="I258" s="125"/>
    </row>
    <row r="259" spans="2:9">
      <c r="B259" t="s">
        <v>1341</v>
      </c>
      <c r="C259">
        <v>0</v>
      </c>
      <c r="F259" s="125"/>
      <c r="G259" s="125"/>
      <c r="H259" s="125"/>
      <c r="I259" s="125"/>
    </row>
    <row r="260" spans="2:9">
      <c r="B260" t="s">
        <v>1379</v>
      </c>
      <c r="C260">
        <v>-2.5999999999999999E-2</v>
      </c>
      <c r="F260" s="125"/>
      <c r="G260" s="125"/>
      <c r="H260" s="125"/>
      <c r="I260" s="125"/>
    </row>
    <row r="261" spans="2:9">
      <c r="B261" t="s">
        <v>1360</v>
      </c>
      <c r="C261">
        <v>2.5999999999999999E-2</v>
      </c>
      <c r="F261" s="125"/>
      <c r="G261" s="125"/>
      <c r="H261" s="125"/>
      <c r="I261" s="125"/>
    </row>
    <row r="262" spans="2:9">
      <c r="B262" t="s">
        <v>1363</v>
      </c>
      <c r="C262">
        <v>2.5999999999999999E-2</v>
      </c>
      <c r="F262" s="125"/>
      <c r="G262" s="125"/>
      <c r="H262" s="125"/>
      <c r="I262" s="125"/>
    </row>
    <row r="263" spans="2:9">
      <c r="B263" t="s">
        <v>1372</v>
      </c>
      <c r="C263">
        <v>2.5999999999999999E-2</v>
      </c>
      <c r="F263" s="125"/>
      <c r="G263" s="125"/>
      <c r="H263" s="125"/>
      <c r="I263" s="125"/>
    </row>
    <row r="264" spans="2:9">
      <c r="B264" t="s">
        <v>4819</v>
      </c>
      <c r="C264">
        <v>0</v>
      </c>
      <c r="F264" s="125"/>
      <c r="G264" s="125"/>
      <c r="H264" s="125"/>
      <c r="I264" s="125"/>
    </row>
    <row r="265" spans="2:9">
      <c r="B265" t="s">
        <v>4824</v>
      </c>
      <c r="C265">
        <v>0</v>
      </c>
      <c r="F265" s="125"/>
      <c r="G265" s="125"/>
      <c r="H265" s="125"/>
      <c r="I265" s="125"/>
    </row>
    <row r="266" spans="2:9">
      <c r="B266" t="s">
        <v>1427</v>
      </c>
      <c r="C266">
        <v>0</v>
      </c>
      <c r="F266" s="125"/>
      <c r="G266" s="125"/>
      <c r="H266" s="125"/>
      <c r="I266" s="125"/>
    </row>
    <row r="267" spans="2:9">
      <c r="B267" t="s">
        <v>1400</v>
      </c>
      <c r="C267">
        <v>0</v>
      </c>
      <c r="F267" s="125"/>
      <c r="G267" s="125"/>
      <c r="H267" s="125"/>
      <c r="I267" s="125"/>
    </row>
    <row r="268" spans="2:9">
      <c r="B268" t="s">
        <v>1429</v>
      </c>
      <c r="C268">
        <v>0</v>
      </c>
      <c r="F268" s="125"/>
      <c r="G268" s="125"/>
      <c r="H268" s="125"/>
      <c r="I268" s="125"/>
    </row>
    <row r="269" spans="2:9">
      <c r="B269" t="s">
        <v>1432</v>
      </c>
      <c r="C269">
        <v>0</v>
      </c>
      <c r="F269" s="125"/>
      <c r="G269" s="125"/>
      <c r="H269" s="125"/>
      <c r="I269" s="125"/>
    </row>
    <row r="270" spans="2:9">
      <c r="B270" t="s">
        <v>4370</v>
      </c>
      <c r="C270">
        <v>0</v>
      </c>
      <c r="F270" s="125"/>
      <c r="G270" s="125"/>
      <c r="H270" s="125"/>
      <c r="I270" s="125"/>
    </row>
    <row r="271" spans="2:9">
      <c r="B271" t="s">
        <v>2461</v>
      </c>
      <c r="C271">
        <v>0</v>
      </c>
      <c r="F271" s="125"/>
      <c r="G271" s="125"/>
      <c r="H271" s="125"/>
      <c r="I271" s="125"/>
    </row>
    <row r="272" spans="2:9">
      <c r="B272" t="s">
        <v>2460</v>
      </c>
      <c r="C272">
        <v>0</v>
      </c>
      <c r="F272" s="125"/>
      <c r="G272" s="125"/>
      <c r="H272" s="125"/>
      <c r="I272" s="125"/>
    </row>
    <row r="273" spans="2:9">
      <c r="B273" t="s">
        <v>4371</v>
      </c>
      <c r="C273">
        <v>0</v>
      </c>
      <c r="F273" s="125"/>
      <c r="G273" s="125"/>
      <c r="H273" s="125"/>
      <c r="I273" s="125"/>
    </row>
    <row r="274" spans="2:9">
      <c r="B274" t="s">
        <v>4372</v>
      </c>
      <c r="C274">
        <v>0</v>
      </c>
      <c r="F274" s="125"/>
      <c r="G274" s="125"/>
      <c r="H274" s="125"/>
      <c r="I274" s="125"/>
    </row>
    <row r="275" spans="2:9">
      <c r="B275" t="s">
        <v>2454</v>
      </c>
      <c r="C275">
        <v>0</v>
      </c>
      <c r="F275" s="125"/>
      <c r="G275" s="125"/>
      <c r="H275" s="125"/>
      <c r="I275" s="125"/>
    </row>
    <row r="276" spans="2:9">
      <c r="B276" t="s">
        <v>4427</v>
      </c>
      <c r="C276">
        <v>0</v>
      </c>
      <c r="F276" s="125"/>
      <c r="G276" s="125"/>
      <c r="H276" s="125"/>
      <c r="I276" s="125"/>
    </row>
    <row r="277" spans="2:9">
      <c r="B277" t="s">
        <v>1492</v>
      </c>
      <c r="C277">
        <v>0</v>
      </c>
      <c r="F277" s="125"/>
      <c r="G277" s="125"/>
      <c r="H277" s="125"/>
      <c r="I277" s="125"/>
    </row>
    <row r="278" spans="2:9">
      <c r="B278" t="s">
        <v>1484</v>
      </c>
      <c r="C278">
        <v>0</v>
      </c>
      <c r="F278" s="125"/>
      <c r="G278" s="125"/>
      <c r="H278" s="125"/>
      <c r="I278" s="125"/>
    </row>
    <row r="279" spans="2:9">
      <c r="B279" t="s">
        <v>1468</v>
      </c>
      <c r="C279">
        <v>0</v>
      </c>
      <c r="F279" s="125"/>
      <c r="G279" s="125"/>
      <c r="H279" s="125"/>
      <c r="I279" s="125"/>
    </row>
    <row r="280" spans="2:9">
      <c r="B280" t="s">
        <v>1469</v>
      </c>
      <c r="C280">
        <v>0</v>
      </c>
      <c r="F280" s="125"/>
      <c r="G280" s="125"/>
      <c r="H280" s="125"/>
      <c r="I280" s="125"/>
    </row>
    <row r="281" spans="2:9">
      <c r="B281" t="s">
        <v>1523</v>
      </c>
      <c r="C281">
        <v>0</v>
      </c>
      <c r="F281" s="125"/>
      <c r="G281" s="125"/>
      <c r="H281" s="125"/>
      <c r="I281" s="125"/>
    </row>
    <row r="282" spans="2:9">
      <c r="B282" t="s">
        <v>1525</v>
      </c>
      <c r="C282">
        <v>0</v>
      </c>
      <c r="F282" s="125"/>
      <c r="G282" s="125"/>
      <c r="H282" s="125"/>
      <c r="I282" s="125"/>
    </row>
    <row r="283" spans="2:9">
      <c r="B283" t="s">
        <v>1522</v>
      </c>
      <c r="C283">
        <v>0</v>
      </c>
      <c r="F283" s="125"/>
      <c r="G283" s="125"/>
      <c r="H283" s="125"/>
      <c r="I283" s="125"/>
    </row>
    <row r="284" spans="2:9">
      <c r="B284" t="s">
        <v>1520</v>
      </c>
      <c r="C284">
        <v>0</v>
      </c>
      <c r="F284" s="125"/>
      <c r="G284" s="125"/>
      <c r="H284" s="125"/>
      <c r="I284" s="125"/>
    </row>
    <row r="285" spans="2:9">
      <c r="B285" t="s">
        <v>1947</v>
      </c>
      <c r="C285">
        <v>0</v>
      </c>
      <c r="F285" s="125"/>
      <c r="G285" s="125"/>
      <c r="H285" s="125"/>
      <c r="I285" s="125"/>
    </row>
    <row r="286" spans="2:9">
      <c r="B286" t="s">
        <v>1950</v>
      </c>
      <c r="C286">
        <v>0</v>
      </c>
      <c r="F286" s="125"/>
      <c r="G286" s="125"/>
      <c r="H286" s="125"/>
      <c r="I286" s="125"/>
    </row>
    <row r="287" spans="2:9">
      <c r="B287" t="s">
        <v>1932</v>
      </c>
      <c r="C287">
        <v>0</v>
      </c>
      <c r="F287" s="125"/>
      <c r="G287" s="125"/>
      <c r="H287" s="125"/>
      <c r="I287" s="125"/>
    </row>
    <row r="288" spans="2:9">
      <c r="B288" t="s">
        <v>4377</v>
      </c>
      <c r="C288">
        <v>0</v>
      </c>
      <c r="F288" s="125"/>
      <c r="G288" s="125"/>
      <c r="H288" s="125"/>
      <c r="I288" s="125"/>
    </row>
    <row r="289" spans="2:9">
      <c r="B289" t="s">
        <v>1929</v>
      </c>
      <c r="C289">
        <v>0</v>
      </c>
      <c r="F289" s="125"/>
      <c r="G289" s="125"/>
      <c r="H289" s="125"/>
      <c r="I289" s="125"/>
    </row>
    <row r="290" spans="2:9">
      <c r="B290" t="s">
        <v>1927</v>
      </c>
      <c r="C290">
        <v>0</v>
      </c>
      <c r="F290" s="125"/>
      <c r="G290" s="125"/>
      <c r="H290" s="125"/>
      <c r="I290" s="125"/>
    </row>
    <row r="291" spans="2:9">
      <c r="B291" t="s">
        <v>1923</v>
      </c>
      <c r="C291">
        <v>0</v>
      </c>
      <c r="F291" s="125"/>
      <c r="G291" s="125"/>
      <c r="H291" s="125"/>
      <c r="I291" s="125"/>
    </row>
    <row r="292" spans="2:9">
      <c r="B292" t="s">
        <v>1920</v>
      </c>
      <c r="C292">
        <v>0</v>
      </c>
      <c r="F292" s="125"/>
      <c r="G292" s="125"/>
      <c r="H292" s="125"/>
      <c r="I292" s="125"/>
    </row>
    <row r="293" spans="2:9">
      <c r="B293" t="s">
        <v>3009</v>
      </c>
      <c r="C293">
        <v>0</v>
      </c>
      <c r="F293" s="125"/>
      <c r="G293" s="125"/>
      <c r="H293" s="125"/>
      <c r="I293" s="125"/>
    </row>
    <row r="294" spans="2:9">
      <c r="B294" t="s">
        <v>3006</v>
      </c>
      <c r="C294">
        <v>0.01</v>
      </c>
      <c r="F294" s="125"/>
      <c r="G294" s="125"/>
      <c r="H294" s="125"/>
      <c r="I294" s="125"/>
    </row>
    <row r="295" spans="2:9">
      <c r="B295" t="s">
        <v>3040</v>
      </c>
      <c r="C295">
        <v>0.01</v>
      </c>
      <c r="F295" s="125"/>
      <c r="G295" s="125"/>
      <c r="H295" s="125"/>
      <c r="I295" s="125"/>
    </row>
    <row r="296" spans="2:9">
      <c r="B296" t="s">
        <v>3042</v>
      </c>
      <c r="C296">
        <v>0.01</v>
      </c>
      <c r="F296" s="125"/>
      <c r="G296" s="125"/>
      <c r="H296" s="125"/>
      <c r="I296" s="125"/>
    </row>
    <row r="297" spans="2:9">
      <c r="B297" t="s">
        <v>3045</v>
      </c>
      <c r="C297">
        <v>0.01</v>
      </c>
      <c r="F297" s="125"/>
      <c r="G297" s="125"/>
      <c r="H297" s="125"/>
      <c r="I297" s="125"/>
    </row>
    <row r="298" spans="2:9">
      <c r="B298" t="s">
        <v>3048</v>
      </c>
      <c r="C298">
        <v>0.01</v>
      </c>
      <c r="F298" s="125"/>
      <c r="G298" s="125"/>
      <c r="H298" s="125"/>
      <c r="I298" s="125"/>
    </row>
    <row r="299" spans="2:9">
      <c r="B299" t="s">
        <v>2528</v>
      </c>
      <c r="C299">
        <v>0</v>
      </c>
      <c r="F299" s="125"/>
      <c r="G299" s="125"/>
      <c r="H299" s="125"/>
      <c r="I299" s="125"/>
    </row>
    <row r="300" spans="2:9">
      <c r="B300" t="s">
        <v>2531</v>
      </c>
      <c r="C300">
        <v>0</v>
      </c>
      <c r="F300" s="125"/>
      <c r="G300" s="125"/>
      <c r="H300" s="125"/>
      <c r="I300" s="125"/>
    </row>
    <row r="301" spans="2:9">
      <c r="B301" t="s">
        <v>4378</v>
      </c>
      <c r="C301">
        <v>0</v>
      </c>
      <c r="F301" s="125"/>
      <c r="G301" s="125"/>
      <c r="H301" s="125"/>
      <c r="I301" s="125"/>
    </row>
    <row r="302" spans="2:9">
      <c r="B302" t="s">
        <v>3020</v>
      </c>
      <c r="C302">
        <v>0</v>
      </c>
      <c r="F302" s="125"/>
      <c r="G302" s="125"/>
      <c r="H302" s="125"/>
      <c r="I302" s="125"/>
    </row>
    <row r="303" spans="2:9">
      <c r="B303" t="s">
        <v>1455</v>
      </c>
      <c r="C303">
        <v>0</v>
      </c>
      <c r="F303" s="125"/>
      <c r="G303" s="125"/>
      <c r="H303" s="125"/>
      <c r="I303" s="125"/>
    </row>
    <row r="304" spans="2:9">
      <c r="B304" t="s">
        <v>1456</v>
      </c>
      <c r="C304">
        <v>0</v>
      </c>
      <c r="F304" s="125"/>
      <c r="G304" s="125"/>
      <c r="H304" s="125"/>
      <c r="I304" s="125"/>
    </row>
    <row r="305" spans="2:9">
      <c r="B305" t="s">
        <v>1678</v>
      </c>
      <c r="C305">
        <v>0</v>
      </c>
      <c r="F305" s="125"/>
      <c r="G305" s="125"/>
      <c r="H305" s="125"/>
      <c r="I305" s="125"/>
    </row>
    <row r="306" spans="2:9">
      <c r="B306" t="s">
        <v>1703</v>
      </c>
      <c r="C306">
        <v>0</v>
      </c>
      <c r="F306" s="125"/>
      <c r="G306" s="125"/>
      <c r="H306" s="125"/>
      <c r="I306" s="125"/>
    </row>
    <row r="307" spans="2:9">
      <c r="B307" t="s">
        <v>1700</v>
      </c>
      <c r="C307">
        <v>0</v>
      </c>
      <c r="F307" s="125"/>
      <c r="G307" s="125"/>
      <c r="H307" s="125"/>
      <c r="I307" s="125"/>
    </row>
    <row r="308" spans="2:9">
      <c r="B308" t="s">
        <v>2991</v>
      </c>
      <c r="C308">
        <v>0</v>
      </c>
      <c r="F308" s="125"/>
      <c r="G308" s="125"/>
      <c r="H308" s="125"/>
      <c r="I308" s="125"/>
    </row>
    <row r="309" spans="2:9">
      <c r="B309" t="s">
        <v>1684</v>
      </c>
      <c r="C309">
        <v>0</v>
      </c>
      <c r="F309" s="125"/>
      <c r="G309" s="125"/>
      <c r="H309" s="125"/>
      <c r="I309" s="125"/>
    </row>
    <row r="310" spans="2:9">
      <c r="B310" t="s">
        <v>1682</v>
      </c>
      <c r="C310">
        <v>0</v>
      </c>
      <c r="F310" s="125"/>
      <c r="G310" s="125"/>
      <c r="H310" s="125"/>
      <c r="I310" s="125"/>
    </row>
    <row r="311" spans="2:9">
      <c r="B311" t="s">
        <v>1672</v>
      </c>
      <c r="C311">
        <v>0</v>
      </c>
      <c r="F311" s="125"/>
      <c r="G311" s="125"/>
      <c r="H311" s="125"/>
      <c r="I311" s="125"/>
    </row>
    <row r="312" spans="2:9">
      <c r="B312" t="s">
        <v>1670</v>
      </c>
      <c r="C312">
        <v>0</v>
      </c>
      <c r="F312" s="125"/>
      <c r="G312" s="125"/>
      <c r="H312" s="125"/>
      <c r="I312" s="125"/>
    </row>
    <row r="313" spans="2:9">
      <c r="B313" t="s">
        <v>454</v>
      </c>
      <c r="C313">
        <v>0</v>
      </c>
      <c r="F313" s="125"/>
      <c r="G313" s="125"/>
      <c r="H313" s="125"/>
      <c r="I313" s="125"/>
    </row>
    <row r="314" spans="2:9">
      <c r="B314" t="s">
        <v>477</v>
      </c>
      <c r="C314">
        <v>0</v>
      </c>
      <c r="F314" s="125"/>
      <c r="G314" s="125"/>
      <c r="H314" s="125"/>
      <c r="I314" s="125"/>
    </row>
    <row r="315" spans="2:9">
      <c r="B315" t="s">
        <v>481</v>
      </c>
      <c r="C315">
        <v>0</v>
      </c>
      <c r="F315" s="125"/>
      <c r="G315" s="125"/>
      <c r="H315" s="125"/>
      <c r="I315" s="125"/>
    </row>
    <row r="316" spans="2:9">
      <c r="B316" t="s">
        <v>492</v>
      </c>
      <c r="C316">
        <v>3.5000000000000001E-3</v>
      </c>
      <c r="F316" s="125"/>
      <c r="G316" s="125"/>
      <c r="H316" s="125"/>
      <c r="I316" s="125"/>
    </row>
    <row r="317" spans="2:9">
      <c r="B317" t="s">
        <v>509</v>
      </c>
      <c r="C317">
        <v>0</v>
      </c>
      <c r="F317" s="125"/>
      <c r="G317" s="125"/>
      <c r="H317" s="125"/>
      <c r="I317" s="125"/>
    </row>
    <row r="318" spans="2:9">
      <c r="B318" t="s">
        <v>512</v>
      </c>
      <c r="C318">
        <v>0</v>
      </c>
      <c r="F318" s="125"/>
      <c r="G318" s="125"/>
      <c r="H318" s="125"/>
      <c r="I318" s="125"/>
    </row>
    <row r="319" spans="2:9">
      <c r="B319" t="s">
        <v>494</v>
      </c>
      <c r="C319">
        <v>3.5000000000000001E-3</v>
      </c>
      <c r="F319" s="125"/>
      <c r="G319" s="125"/>
      <c r="H319" s="125"/>
      <c r="I319" s="125"/>
    </row>
    <row r="320" spans="2:9">
      <c r="B320" t="s">
        <v>529</v>
      </c>
      <c r="C320">
        <v>0</v>
      </c>
      <c r="F320" s="125"/>
      <c r="G320" s="125"/>
      <c r="H320" s="125"/>
      <c r="I320" s="125"/>
    </row>
    <row r="321" spans="2:9">
      <c r="B321" t="s">
        <v>593</v>
      </c>
      <c r="C321">
        <v>0</v>
      </c>
      <c r="F321" s="125"/>
      <c r="G321" s="125"/>
      <c r="H321" s="125"/>
      <c r="I321" s="125"/>
    </row>
    <row r="322" spans="2:9">
      <c r="B322" t="s">
        <v>531</v>
      </c>
      <c r="C322">
        <v>0</v>
      </c>
      <c r="F322" s="125"/>
      <c r="G322" s="125"/>
      <c r="H322" s="125"/>
      <c r="I322" s="125"/>
    </row>
    <row r="323" spans="2:9">
      <c r="B323" t="s">
        <v>533</v>
      </c>
      <c r="C323">
        <v>0</v>
      </c>
      <c r="F323" s="125"/>
      <c r="G323" s="125"/>
      <c r="H323" s="125"/>
      <c r="I323" s="125"/>
    </row>
    <row r="324" spans="2:9">
      <c r="B324" t="s">
        <v>535</v>
      </c>
      <c r="C324">
        <v>0</v>
      </c>
      <c r="F324" s="125"/>
      <c r="G324" s="125"/>
      <c r="H324" s="125"/>
      <c r="I324" s="125"/>
    </row>
    <row r="325" spans="2:9">
      <c r="B325" t="s">
        <v>537</v>
      </c>
      <c r="C325">
        <v>0</v>
      </c>
      <c r="F325" s="125"/>
      <c r="G325" s="125"/>
      <c r="H325" s="125"/>
      <c r="I325" s="125"/>
    </row>
    <row r="326" spans="2:9">
      <c r="B326" t="s">
        <v>539</v>
      </c>
      <c r="C326">
        <v>0</v>
      </c>
      <c r="F326" s="125"/>
      <c r="G326" s="125"/>
      <c r="H326" s="125"/>
      <c r="I326" s="125"/>
    </row>
    <row r="327" spans="2:9">
      <c r="B327" t="s">
        <v>5773</v>
      </c>
      <c r="C327">
        <v>0</v>
      </c>
      <c r="F327" s="125"/>
      <c r="G327" s="125"/>
      <c r="H327" s="125"/>
      <c r="I327" s="125"/>
    </row>
    <row r="328" spans="2:9">
      <c r="B328" t="s">
        <v>543</v>
      </c>
      <c r="C328">
        <v>0</v>
      </c>
      <c r="F328" s="125"/>
      <c r="G328" s="125"/>
      <c r="H328" s="125"/>
      <c r="I328" s="125"/>
    </row>
    <row r="329" spans="2:9">
      <c r="B329" t="s">
        <v>596</v>
      </c>
      <c r="C329">
        <v>0</v>
      </c>
      <c r="F329" s="125"/>
      <c r="G329" s="125"/>
      <c r="H329" s="125"/>
      <c r="I329" s="125"/>
    </row>
    <row r="330" spans="2:9">
      <c r="B330" t="s">
        <v>545</v>
      </c>
      <c r="C330">
        <v>0</v>
      </c>
      <c r="F330" s="125"/>
      <c r="G330" s="125"/>
      <c r="H330" s="125"/>
      <c r="I330" s="125"/>
    </row>
    <row r="331" spans="2:9">
      <c r="B331" t="s">
        <v>547</v>
      </c>
      <c r="C331">
        <v>0</v>
      </c>
      <c r="F331" s="125"/>
      <c r="G331" s="125"/>
      <c r="H331" s="125"/>
      <c r="I331" s="125"/>
    </row>
    <row r="332" spans="2:9">
      <c r="B332" t="s">
        <v>4379</v>
      </c>
      <c r="C332">
        <v>0</v>
      </c>
      <c r="F332" s="125"/>
      <c r="G332" s="125"/>
      <c r="H332" s="125"/>
      <c r="I332" s="125"/>
    </row>
    <row r="333" spans="2:9">
      <c r="B333" t="s">
        <v>2394</v>
      </c>
      <c r="C333">
        <v>0</v>
      </c>
      <c r="F333" s="125"/>
      <c r="G333" s="125"/>
      <c r="H333" s="125"/>
      <c r="I333" s="125"/>
    </row>
    <row r="334" spans="2:9">
      <c r="B334" t="s">
        <v>5808</v>
      </c>
      <c r="C334">
        <v>0.01</v>
      </c>
      <c r="F334" s="125"/>
      <c r="G334" s="125"/>
      <c r="H334" s="125"/>
      <c r="I334" s="125"/>
    </row>
    <row r="335" spans="2:9">
      <c r="B335" t="s">
        <v>5809</v>
      </c>
      <c r="C335">
        <v>0</v>
      </c>
      <c r="F335" s="125"/>
      <c r="G335" s="125"/>
      <c r="H335" s="125"/>
      <c r="I335" s="125"/>
    </row>
    <row r="336" spans="2:9">
      <c r="B336" t="s">
        <v>4380</v>
      </c>
      <c r="C336">
        <v>0</v>
      </c>
      <c r="F336" s="125"/>
      <c r="G336" s="125"/>
      <c r="H336" s="125"/>
      <c r="I336" s="125"/>
    </row>
    <row r="337" spans="2:9">
      <c r="B337" t="s">
        <v>4381</v>
      </c>
      <c r="C337">
        <v>0</v>
      </c>
      <c r="F337" s="125"/>
      <c r="G337" s="125"/>
      <c r="H337" s="125"/>
      <c r="I337" s="125"/>
    </row>
    <row r="338" spans="2:9">
      <c r="B338" t="s">
        <v>2389</v>
      </c>
      <c r="C338">
        <v>0</v>
      </c>
      <c r="F338" s="125"/>
      <c r="G338" s="125"/>
      <c r="H338" s="125"/>
      <c r="I338" s="125"/>
    </row>
    <row r="339" spans="2:9">
      <c r="B339" t="s">
        <v>4382</v>
      </c>
      <c r="C339">
        <v>0</v>
      </c>
      <c r="F339" s="125"/>
      <c r="G339" s="125"/>
      <c r="H339" s="125"/>
      <c r="I339" s="125"/>
    </row>
    <row r="340" spans="2:9">
      <c r="B340" t="s">
        <v>4787</v>
      </c>
      <c r="C340">
        <v>0</v>
      </c>
      <c r="F340" s="125"/>
      <c r="G340" s="125"/>
      <c r="H340" s="125"/>
      <c r="I340" s="125"/>
    </row>
    <row r="341" spans="2:9">
      <c r="B341" t="s">
        <v>4383</v>
      </c>
      <c r="C341">
        <v>0</v>
      </c>
      <c r="F341" s="125"/>
      <c r="G341" s="125"/>
      <c r="H341" s="125"/>
      <c r="I341" s="125"/>
    </row>
    <row r="342" spans="2:9">
      <c r="B342" t="s">
        <v>4384</v>
      </c>
      <c r="C342">
        <v>0</v>
      </c>
      <c r="F342" s="125"/>
      <c r="G342" s="125"/>
      <c r="H342" s="125"/>
      <c r="I342" s="125"/>
    </row>
    <row r="343" spans="2:9">
      <c r="B343" t="s">
        <v>2423</v>
      </c>
      <c r="C343">
        <v>0</v>
      </c>
      <c r="F343" s="125"/>
      <c r="G343" s="125"/>
      <c r="H343" s="125"/>
      <c r="I343" s="125"/>
    </row>
    <row r="344" spans="2:9">
      <c r="B344" t="s">
        <v>2431</v>
      </c>
      <c r="C344">
        <v>0</v>
      </c>
      <c r="F344" s="125"/>
      <c r="G344" s="125"/>
      <c r="H344" s="125"/>
      <c r="I344" s="125"/>
    </row>
    <row r="345" spans="2:9">
      <c r="B345" t="s">
        <v>2498</v>
      </c>
      <c r="C345">
        <v>2.9399999999999999E-2</v>
      </c>
      <c r="F345" s="125"/>
      <c r="G345" s="125"/>
      <c r="H345" s="125"/>
      <c r="I345" s="125"/>
    </row>
    <row r="346" spans="2:9">
      <c r="B346" t="s">
        <v>2507</v>
      </c>
      <c r="C346">
        <v>0</v>
      </c>
      <c r="F346" s="125"/>
      <c r="G346" s="125"/>
      <c r="H346" s="125"/>
      <c r="I346" s="125"/>
    </row>
    <row r="347" spans="2:9">
      <c r="B347" t="s">
        <v>2496</v>
      </c>
      <c r="C347">
        <v>2.9399999999999999E-2</v>
      </c>
      <c r="F347" s="125"/>
      <c r="G347" s="125"/>
      <c r="H347" s="125"/>
      <c r="I347" s="125"/>
    </row>
    <row r="348" spans="2:9">
      <c r="B348" t="s">
        <v>2510</v>
      </c>
      <c r="C348">
        <v>0</v>
      </c>
      <c r="F348" s="125"/>
      <c r="G348" s="125"/>
      <c r="H348" s="125"/>
      <c r="I348" s="125"/>
    </row>
    <row r="349" spans="2:9">
      <c r="B349" t="s">
        <v>2500</v>
      </c>
      <c r="C349">
        <v>2.9399999999999999E-2</v>
      </c>
      <c r="F349" s="125"/>
      <c r="G349" s="125"/>
      <c r="H349" s="125"/>
      <c r="I349" s="125"/>
    </row>
    <row r="350" spans="2:9">
      <c r="B350" t="s">
        <v>5886</v>
      </c>
      <c r="C350">
        <v>0</v>
      </c>
      <c r="F350" s="125"/>
      <c r="G350" s="125"/>
      <c r="H350" s="125"/>
      <c r="I350" s="125"/>
    </row>
    <row r="351" spans="2:9">
      <c r="B351" t="s">
        <v>2152</v>
      </c>
      <c r="C351">
        <v>0</v>
      </c>
      <c r="F351" s="125"/>
      <c r="G351" s="125"/>
      <c r="H351" s="125"/>
      <c r="I351" s="125"/>
    </row>
    <row r="352" spans="2:9">
      <c r="B352" t="s">
        <v>2156</v>
      </c>
      <c r="C352">
        <v>-9.6000000000000002E-2</v>
      </c>
      <c r="F352" s="125"/>
      <c r="G352" s="125"/>
      <c r="H352" s="125"/>
      <c r="I352" s="125"/>
    </row>
    <row r="353" spans="2:9">
      <c r="B353" t="s">
        <v>2155</v>
      </c>
      <c r="C353">
        <v>0</v>
      </c>
      <c r="F353" s="125"/>
      <c r="G353" s="125"/>
      <c r="H353" s="125"/>
      <c r="I353" s="125"/>
    </row>
    <row r="354" spans="2:9">
      <c r="B354" t="s">
        <v>5922</v>
      </c>
      <c r="C354">
        <v>0</v>
      </c>
      <c r="F354" s="125"/>
      <c r="G354" s="125"/>
      <c r="H354" s="125"/>
      <c r="I354" s="125"/>
    </row>
    <row r="355" spans="2:9">
      <c r="B355" t="s">
        <v>5772</v>
      </c>
      <c r="C355">
        <v>99.916700000000006</v>
      </c>
      <c r="F355" s="125"/>
      <c r="G355" s="125"/>
      <c r="H355" s="125"/>
      <c r="I355" s="125"/>
    </row>
    <row r="356" spans="2:9">
      <c r="B356" t="s">
        <v>5769</v>
      </c>
      <c r="C356">
        <v>99.925700000000006</v>
      </c>
      <c r="F356" s="125"/>
      <c r="G356" s="125"/>
      <c r="H356" s="125"/>
      <c r="I356" s="125"/>
    </row>
    <row r="357" spans="2:9">
      <c r="B357" t="s">
        <v>5767</v>
      </c>
      <c r="C357">
        <v>0</v>
      </c>
      <c r="F357" s="125"/>
      <c r="G357" s="125"/>
      <c r="H357" s="125"/>
      <c r="I357" s="125"/>
    </row>
    <row r="358" spans="2:9">
      <c r="B358" t="s">
        <v>2174</v>
      </c>
      <c r="C358">
        <v>-0.1047</v>
      </c>
      <c r="F358" s="125"/>
      <c r="G358" s="125"/>
      <c r="H358" s="125"/>
      <c r="I358" s="125"/>
    </row>
    <row r="359" spans="2:9">
      <c r="B359" t="s">
        <v>2175</v>
      </c>
      <c r="C359">
        <v>-6.9999999999999999E-4</v>
      </c>
      <c r="F359" s="125"/>
      <c r="G359" s="125"/>
      <c r="H359" s="125"/>
      <c r="I359" s="125"/>
    </row>
    <row r="360" spans="2:9">
      <c r="B360" t="s">
        <v>2176</v>
      </c>
      <c r="C360">
        <v>2.9999999999999997E-4</v>
      </c>
      <c r="F360" s="125"/>
      <c r="G360" s="125"/>
      <c r="H360" s="125"/>
      <c r="I360" s="125"/>
    </row>
    <row r="361" spans="2:9">
      <c r="B361" t="s">
        <v>2177</v>
      </c>
      <c r="C361">
        <v>0</v>
      </c>
      <c r="F361" s="125"/>
      <c r="G361" s="125"/>
      <c r="H361" s="125"/>
      <c r="I361" s="125"/>
    </row>
    <row r="362" spans="2:9">
      <c r="B362" t="s">
        <v>2188</v>
      </c>
      <c r="C362">
        <v>-2.9999999999999997E-4</v>
      </c>
      <c r="F362" s="125"/>
      <c r="G362" s="125"/>
      <c r="H362" s="125"/>
      <c r="I362" s="125"/>
    </row>
    <row r="363" spans="2:9">
      <c r="B363" t="s">
        <v>2189</v>
      </c>
      <c r="C363">
        <v>-2.9999999999999997E-4</v>
      </c>
      <c r="F363" s="125"/>
      <c r="G363" s="125"/>
      <c r="H363" s="125"/>
      <c r="I363" s="125"/>
    </row>
    <row r="364" spans="2:9">
      <c r="B364" t="s">
        <v>4385</v>
      </c>
      <c r="C364">
        <v>6.9999999999999999E-4</v>
      </c>
      <c r="F364" s="125"/>
      <c r="G364" s="125"/>
      <c r="H364" s="125"/>
      <c r="I364" s="125"/>
    </row>
    <row r="365" spans="2:9">
      <c r="B365" t="s">
        <v>2190</v>
      </c>
      <c r="C365">
        <v>0</v>
      </c>
      <c r="F365" s="125"/>
      <c r="G365" s="125"/>
      <c r="H365" s="125"/>
      <c r="I365" s="125"/>
    </row>
    <row r="366" spans="2:9">
      <c r="B366" t="s">
        <v>5892</v>
      </c>
      <c r="C366">
        <v>0</v>
      </c>
      <c r="F366" s="125"/>
      <c r="G366" s="125"/>
      <c r="H366" s="125"/>
      <c r="I366" s="125"/>
    </row>
    <row r="367" spans="2:9">
      <c r="B367" t="s">
        <v>5283</v>
      </c>
      <c r="C367">
        <v>0</v>
      </c>
      <c r="F367" s="125"/>
      <c r="G367" s="125"/>
      <c r="H367" s="125"/>
      <c r="I367" s="125"/>
    </row>
    <row r="368" spans="2:9">
      <c r="B368" t="s">
        <v>5749</v>
      </c>
      <c r="C368">
        <v>0</v>
      </c>
      <c r="F368" s="125"/>
      <c r="G368" s="125"/>
      <c r="H368" s="125"/>
      <c r="I368" s="125"/>
    </row>
    <row r="369" spans="2:9">
      <c r="B369" t="s">
        <v>5750</v>
      </c>
      <c r="C369">
        <v>0.183</v>
      </c>
      <c r="F369" s="125"/>
      <c r="G369" s="125"/>
      <c r="H369" s="125"/>
      <c r="I369" s="125"/>
    </row>
    <row r="370" spans="2:9">
      <c r="B370" t="s">
        <v>4386</v>
      </c>
      <c r="C370">
        <v>0</v>
      </c>
      <c r="F370" s="125"/>
      <c r="G370" s="125"/>
      <c r="H370" s="125"/>
      <c r="I370" s="125"/>
    </row>
    <row r="371" spans="2:9">
      <c r="B371" t="s">
        <v>4387</v>
      </c>
      <c r="C371">
        <v>0</v>
      </c>
      <c r="F371" s="125"/>
      <c r="G371" s="125"/>
      <c r="H371" s="125"/>
      <c r="I371" s="125"/>
    </row>
    <row r="372" spans="2:9">
      <c r="B372" t="s">
        <v>4388</v>
      </c>
      <c r="C372">
        <v>0</v>
      </c>
      <c r="F372" s="125"/>
      <c r="G372" s="125"/>
      <c r="H372" s="125"/>
      <c r="I372" s="125"/>
    </row>
    <row r="373" spans="2:9">
      <c r="B373" t="s">
        <v>4389</v>
      </c>
      <c r="C373">
        <v>0.03</v>
      </c>
      <c r="F373" s="125"/>
      <c r="G373" s="125"/>
      <c r="H373" s="125"/>
      <c r="I373" s="125"/>
    </row>
    <row r="374" spans="2:9">
      <c r="B374" t="s">
        <v>4390</v>
      </c>
      <c r="C374">
        <v>-3.5000000000000001E-3</v>
      </c>
      <c r="F374" s="125"/>
      <c r="G374" s="125"/>
      <c r="H374" s="125"/>
      <c r="I374" s="125"/>
    </row>
    <row r="375" spans="2:9">
      <c r="B375" t="s">
        <v>4391</v>
      </c>
      <c r="C375">
        <v>3.5000000000000001E-3</v>
      </c>
      <c r="F375" s="125"/>
      <c r="G375" s="125"/>
      <c r="H375" s="125"/>
      <c r="I375" s="125"/>
    </row>
    <row r="376" spans="2:9">
      <c r="B376" t="s">
        <v>2276</v>
      </c>
      <c r="C376">
        <v>0</v>
      </c>
      <c r="F376" s="125"/>
      <c r="G376" s="125"/>
      <c r="H376" s="125"/>
      <c r="I376" s="125"/>
    </row>
    <row r="377" spans="2:9">
      <c r="B377" t="s">
        <v>2228</v>
      </c>
      <c r="C377">
        <v>2.4900000000000002</v>
      </c>
      <c r="F377" s="125"/>
      <c r="G377" s="125"/>
      <c r="H377" s="125"/>
      <c r="I377" s="125"/>
    </row>
    <row r="378" spans="2:9">
      <c r="B378" t="s">
        <v>5235</v>
      </c>
      <c r="C378">
        <v>0.114</v>
      </c>
      <c r="F378" s="125"/>
      <c r="G378" s="125"/>
      <c r="H378" s="125"/>
      <c r="I378" s="125"/>
    </row>
    <row r="379" spans="2:9">
      <c r="B379" t="s">
        <v>2261</v>
      </c>
      <c r="C379">
        <v>0</v>
      </c>
      <c r="F379" s="125"/>
      <c r="G379" s="125"/>
      <c r="H379" s="125"/>
      <c r="I379" s="125"/>
    </row>
    <row r="380" spans="2:9">
      <c r="B380" t="s">
        <v>2266</v>
      </c>
      <c r="C380">
        <v>0</v>
      </c>
      <c r="F380" s="125"/>
      <c r="G380" s="125"/>
      <c r="H380" s="125"/>
      <c r="I380" s="125"/>
    </row>
    <row r="381" spans="2:9">
      <c r="B381" t="s">
        <v>2267</v>
      </c>
      <c r="C381">
        <v>1E-3</v>
      </c>
      <c r="F381" s="125"/>
      <c r="G381" s="125"/>
      <c r="H381" s="125"/>
      <c r="I381" s="125"/>
    </row>
    <row r="382" spans="2:9">
      <c r="B382" t="s">
        <v>2270</v>
      </c>
      <c r="C382">
        <v>0</v>
      </c>
      <c r="F382" s="125"/>
      <c r="G382" s="125"/>
      <c r="H382" s="125"/>
      <c r="I382" s="125"/>
    </row>
    <row r="383" spans="2:9">
      <c r="B383" t="s">
        <v>2271</v>
      </c>
      <c r="C383">
        <v>4.0000000000000001E-3</v>
      </c>
      <c r="F383" s="125"/>
      <c r="G383" s="125"/>
      <c r="H383" s="125"/>
      <c r="I383" s="125"/>
    </row>
    <row r="384" spans="2:9">
      <c r="B384" t="s">
        <v>2274</v>
      </c>
      <c r="C384">
        <v>0</v>
      </c>
      <c r="F384" s="125"/>
      <c r="G384" s="125"/>
      <c r="H384" s="125"/>
      <c r="I384" s="125"/>
    </row>
    <row r="385" spans="2:9">
      <c r="B385" t="s">
        <v>2277</v>
      </c>
      <c r="C385">
        <v>0</v>
      </c>
      <c r="F385" s="125"/>
      <c r="G385" s="125"/>
      <c r="H385" s="125"/>
      <c r="I385" s="125"/>
    </row>
    <row r="386" spans="2:9">
      <c r="B386" t="s">
        <v>2280</v>
      </c>
      <c r="C386">
        <v>0</v>
      </c>
      <c r="F386" s="125"/>
      <c r="G386" s="125"/>
      <c r="H386" s="125"/>
      <c r="I386" s="125"/>
    </row>
    <row r="387" spans="2:9">
      <c r="B387" t="s">
        <v>4392</v>
      </c>
      <c r="C387">
        <v>0</v>
      </c>
      <c r="F387" s="125"/>
      <c r="G387" s="125"/>
      <c r="H387" s="125"/>
      <c r="I387" s="125"/>
    </row>
    <row r="388" spans="2:9">
      <c r="B388" t="s">
        <v>2281</v>
      </c>
      <c r="C388">
        <v>5.1999999999999998E-2</v>
      </c>
      <c r="F388" s="125"/>
      <c r="G388" s="125"/>
      <c r="H388" s="125"/>
      <c r="I388" s="125"/>
    </row>
    <row r="389" spans="2:9">
      <c r="B389" t="s">
        <v>2282</v>
      </c>
      <c r="C389">
        <v>4.0000000000000001E-3</v>
      </c>
      <c r="F389" s="125"/>
      <c r="G389" s="125"/>
      <c r="H389" s="125"/>
      <c r="I389" s="125"/>
    </row>
    <row r="390" spans="2:9">
      <c r="B390" t="s">
        <v>2283</v>
      </c>
      <c r="C390">
        <v>1.6E-2</v>
      </c>
      <c r="F390" s="125"/>
      <c r="G390" s="125"/>
      <c r="H390" s="125"/>
      <c r="I390" s="125"/>
    </row>
    <row r="391" spans="2:9">
      <c r="B391" t="s">
        <v>2284</v>
      </c>
      <c r="C391">
        <v>1.0999999999999999E-2</v>
      </c>
      <c r="F391" s="125"/>
      <c r="G391" s="125"/>
      <c r="H391" s="125"/>
      <c r="I391" s="125"/>
    </row>
    <row r="392" spans="2:9">
      <c r="B392" t="s">
        <v>2286</v>
      </c>
      <c r="C392">
        <v>1E-3</v>
      </c>
      <c r="F392" s="125"/>
      <c r="G392" s="125"/>
      <c r="H392" s="125"/>
      <c r="I392" s="125"/>
    </row>
    <row r="393" spans="2:9">
      <c r="B393" t="s">
        <v>2288</v>
      </c>
      <c r="C393">
        <v>-2.5999999999999999E-2</v>
      </c>
      <c r="F393" s="125"/>
      <c r="G393" s="125"/>
      <c r="H393" s="125"/>
      <c r="I393" s="125"/>
    </row>
    <row r="394" spans="2:9">
      <c r="B394" t="s">
        <v>2289</v>
      </c>
      <c r="C394">
        <v>0</v>
      </c>
      <c r="F394" s="125"/>
      <c r="G394" s="125"/>
      <c r="H394" s="125"/>
      <c r="I394" s="125"/>
    </row>
    <row r="395" spans="2:9">
      <c r="B395" t="s">
        <v>2536</v>
      </c>
      <c r="C395">
        <v>0</v>
      </c>
      <c r="F395" s="125"/>
      <c r="G395" s="125"/>
      <c r="H395" s="125"/>
      <c r="I395" s="125"/>
    </row>
    <row r="396" spans="2:9">
      <c r="B396" t="s">
        <v>2338</v>
      </c>
      <c r="C396">
        <v>-3.5000000000000001E-3</v>
      </c>
      <c r="F396" s="125"/>
      <c r="G396" s="125"/>
      <c r="H396" s="125"/>
      <c r="I396" s="125"/>
    </row>
    <row r="397" spans="2:9">
      <c r="B397" t="s">
        <v>5740</v>
      </c>
      <c r="C397">
        <v>0</v>
      </c>
      <c r="F397" s="125"/>
      <c r="G397" s="125"/>
      <c r="H397" s="125"/>
      <c r="I397" s="125"/>
    </row>
    <row r="398" spans="2:9">
      <c r="B398" t="s">
        <v>5234</v>
      </c>
      <c r="C398">
        <v>4.8000000000000001E-2</v>
      </c>
      <c r="F398" s="125"/>
      <c r="G398" s="125"/>
      <c r="H398" s="125"/>
      <c r="I398" s="125"/>
    </row>
    <row r="399" spans="2:9">
      <c r="B399" t="s">
        <v>4393</v>
      </c>
      <c r="C399">
        <v>0</v>
      </c>
      <c r="F399" s="125"/>
      <c r="G399" s="125"/>
      <c r="H399" s="125"/>
      <c r="I399" s="125"/>
    </row>
    <row r="400" spans="2:9">
      <c r="B400" t="s">
        <v>5741</v>
      </c>
      <c r="C400">
        <v>0</v>
      </c>
      <c r="F400" s="125"/>
      <c r="G400" s="125"/>
      <c r="H400" s="125"/>
      <c r="I400" s="125"/>
    </row>
    <row r="401" spans="2:9">
      <c r="B401" t="s">
        <v>5742</v>
      </c>
      <c r="C401">
        <v>0</v>
      </c>
      <c r="F401" s="125"/>
      <c r="G401" s="125"/>
      <c r="H401" s="125"/>
      <c r="I401" s="125"/>
    </row>
    <row r="402" spans="2:9">
      <c r="B402" t="s">
        <v>5743</v>
      </c>
      <c r="C402">
        <v>0</v>
      </c>
      <c r="F402" s="125"/>
      <c r="G402" s="125"/>
      <c r="H402" s="125"/>
      <c r="I402" s="125"/>
    </row>
    <row r="403" spans="2:9">
      <c r="B403" t="s">
        <v>5744</v>
      </c>
      <c r="C403">
        <v>0</v>
      </c>
      <c r="F403" s="125"/>
      <c r="G403" s="125"/>
      <c r="H403" s="125"/>
      <c r="I403" s="125"/>
    </row>
    <row r="404" spans="2:9">
      <c r="B404" t="s">
        <v>2234</v>
      </c>
      <c r="C404">
        <v>-16.6798</v>
      </c>
      <c r="F404" s="125"/>
      <c r="G404" s="125"/>
      <c r="H404" s="125"/>
      <c r="I404" s="125"/>
    </row>
    <row r="405" spans="2:9">
      <c r="B405" t="s">
        <v>2237</v>
      </c>
      <c r="C405">
        <v>-114.67489999999999</v>
      </c>
      <c r="F405" s="125"/>
      <c r="G405" s="125"/>
      <c r="H405" s="125"/>
      <c r="I405" s="125"/>
    </row>
    <row r="406" spans="2:9">
      <c r="B406" t="s">
        <v>2242</v>
      </c>
      <c r="C406">
        <v>19.8</v>
      </c>
      <c r="F406" s="125"/>
      <c r="G406" s="125"/>
      <c r="H406" s="125"/>
      <c r="I406" s="125"/>
    </row>
    <row r="407" spans="2:9">
      <c r="B407" t="s">
        <v>2245</v>
      </c>
      <c r="C407">
        <v>0</v>
      </c>
      <c r="F407" s="125"/>
      <c r="G407" s="125"/>
      <c r="H407" s="125"/>
      <c r="I407" s="125"/>
    </row>
    <row r="408" spans="2:9">
      <c r="B408" t="s">
        <v>3027</v>
      </c>
      <c r="C408">
        <v>0</v>
      </c>
      <c r="F408" s="125"/>
      <c r="G408" s="125"/>
      <c r="H408" s="125"/>
      <c r="I408" s="125"/>
    </row>
    <row r="409" spans="2:9">
      <c r="B409" t="s">
        <v>5757</v>
      </c>
      <c r="C409">
        <v>0</v>
      </c>
      <c r="F409" s="125"/>
      <c r="G409" s="125"/>
      <c r="H409" s="125"/>
      <c r="I409" s="125"/>
    </row>
    <row r="410" spans="2:9">
      <c r="B410" t="s">
        <v>3023</v>
      </c>
      <c r="C410">
        <v>0</v>
      </c>
      <c r="F410" s="125"/>
      <c r="G410" s="125"/>
      <c r="H410" s="125"/>
      <c r="I410" s="125"/>
    </row>
    <row r="411" spans="2:9">
      <c r="B411" t="s">
        <v>5753</v>
      </c>
      <c r="C411">
        <v>0</v>
      </c>
      <c r="F411" s="125"/>
      <c r="G411" s="125"/>
      <c r="H411" s="125"/>
      <c r="I411" s="125"/>
    </row>
    <row r="412" spans="2:9">
      <c r="B412" t="s">
        <v>2341</v>
      </c>
      <c r="C412">
        <v>4.2999999999999997E-2</v>
      </c>
      <c r="F412" s="125"/>
      <c r="G412" s="125"/>
      <c r="H412" s="125"/>
      <c r="I412" s="125"/>
    </row>
    <row r="413" spans="2:9">
      <c r="B413" t="s">
        <v>5755</v>
      </c>
      <c r="C413">
        <v>-0.32</v>
      </c>
      <c r="F413" s="125"/>
      <c r="G413" s="125"/>
      <c r="H413" s="125"/>
      <c r="I413" s="125"/>
    </row>
    <row r="414" spans="2:9">
      <c r="B414" t="s">
        <v>4394</v>
      </c>
      <c r="C414">
        <v>0</v>
      </c>
      <c r="F414" s="125"/>
      <c r="G414" s="125"/>
      <c r="H414" s="125"/>
      <c r="I414" s="125"/>
    </row>
    <row r="415" spans="2:9">
      <c r="B415" t="s">
        <v>2249</v>
      </c>
      <c r="C415">
        <v>0</v>
      </c>
      <c r="F415" s="125"/>
      <c r="G415" s="125"/>
      <c r="H415" s="125"/>
      <c r="I415" s="125"/>
    </row>
    <row r="416" spans="2:9">
      <c r="B416" t="s">
        <v>2251</v>
      </c>
      <c r="C416">
        <v>0</v>
      </c>
      <c r="F416" s="125"/>
      <c r="G416" s="125"/>
      <c r="H416" s="125"/>
      <c r="I416" s="125"/>
    </row>
    <row r="417" spans="2:9">
      <c r="B417" t="s">
        <v>2253</v>
      </c>
      <c r="C417">
        <v>0</v>
      </c>
      <c r="F417" s="125"/>
      <c r="G417" s="125"/>
      <c r="H417" s="125"/>
      <c r="I417" s="125"/>
    </row>
    <row r="418" spans="2:9">
      <c r="B418" t="s">
        <v>4395</v>
      </c>
      <c r="C418">
        <v>-100.89230000000001</v>
      </c>
      <c r="F418" s="125"/>
      <c r="G418" s="125"/>
      <c r="H418" s="125"/>
      <c r="I418" s="125"/>
    </row>
    <row r="419" spans="2:9">
      <c r="B419" t="s">
        <v>1953</v>
      </c>
      <c r="C419">
        <v>19.8</v>
      </c>
      <c r="F419" s="125"/>
      <c r="G419" s="125"/>
      <c r="H419" s="125"/>
      <c r="I419" s="125"/>
    </row>
    <row r="420" spans="2:9">
      <c r="B420" t="s">
        <v>1959</v>
      </c>
      <c r="C420">
        <v>-16.636800000000001</v>
      </c>
      <c r="F420" s="125"/>
      <c r="G420" s="125"/>
      <c r="H420" s="125"/>
      <c r="I420" s="125"/>
    </row>
    <row r="421" spans="2:9">
      <c r="B421" t="s">
        <v>4396</v>
      </c>
      <c r="C421">
        <v>4.2999999999999997E-2</v>
      </c>
      <c r="F421" s="125"/>
      <c r="G421" s="125"/>
      <c r="H421" s="125"/>
      <c r="I421" s="125"/>
    </row>
    <row r="422" spans="2:9">
      <c r="B422" t="s">
        <v>1964</v>
      </c>
      <c r="C422">
        <v>0.9</v>
      </c>
      <c r="F422" s="125"/>
      <c r="G422" s="125"/>
      <c r="H422" s="125"/>
      <c r="I422" s="125"/>
    </row>
    <row r="423" spans="2:9">
      <c r="B423" t="s">
        <v>1967</v>
      </c>
      <c r="C423">
        <v>0.46970000000000001</v>
      </c>
      <c r="F423" s="125"/>
      <c r="G423" s="125"/>
      <c r="H423" s="125"/>
      <c r="I423" s="125"/>
    </row>
    <row r="424" spans="2:9">
      <c r="B424" t="s">
        <v>5202</v>
      </c>
      <c r="C424">
        <v>0</v>
      </c>
      <c r="F424" s="125"/>
      <c r="G424" s="125"/>
      <c r="H424" s="125"/>
      <c r="I424" s="125"/>
    </row>
    <row r="425" spans="2:9">
      <c r="B425" t="s">
        <v>1970</v>
      </c>
      <c r="C425">
        <v>0.57499999999999996</v>
      </c>
      <c r="F425" s="125"/>
      <c r="G425" s="125"/>
      <c r="H425" s="125"/>
      <c r="I425" s="125"/>
    </row>
    <row r="426" spans="2:9">
      <c r="B426" t="s">
        <v>1973</v>
      </c>
      <c r="C426">
        <v>4.8000000000000001E-2</v>
      </c>
      <c r="F426" s="125"/>
      <c r="G426" s="125"/>
      <c r="H426" s="125"/>
      <c r="I426" s="125"/>
    </row>
    <row r="427" spans="2:9">
      <c r="B427" t="s">
        <v>2146</v>
      </c>
      <c r="C427">
        <v>0.114</v>
      </c>
      <c r="F427" s="125"/>
      <c r="G427" s="125"/>
      <c r="H427" s="125"/>
      <c r="I427" s="125"/>
    </row>
    <row r="428" spans="2:9">
      <c r="B428" t="s">
        <v>1977</v>
      </c>
      <c r="C428">
        <v>0</v>
      </c>
      <c r="F428" s="125"/>
      <c r="G428" s="125"/>
      <c r="H428" s="125"/>
      <c r="I428" s="125"/>
    </row>
    <row r="429" spans="2:9">
      <c r="B429" t="s">
        <v>1979</v>
      </c>
      <c r="C429">
        <v>0</v>
      </c>
      <c r="F429" s="125"/>
      <c r="G429" s="125"/>
      <c r="H429" s="125"/>
      <c r="I429" s="125"/>
    </row>
    <row r="430" spans="2:9">
      <c r="B430" t="s">
        <v>1981</v>
      </c>
      <c r="C430">
        <v>-0.01</v>
      </c>
      <c r="F430" s="125"/>
      <c r="G430" s="125"/>
      <c r="H430" s="125"/>
      <c r="I430" s="125"/>
    </row>
    <row r="431" spans="2:9">
      <c r="B431" t="s">
        <v>1983</v>
      </c>
      <c r="C431">
        <v>0</v>
      </c>
      <c r="F431" s="125"/>
      <c r="G431" s="125"/>
      <c r="H431" s="125"/>
      <c r="I431" s="125"/>
    </row>
    <row r="432" spans="2:9">
      <c r="B432" t="s">
        <v>4397</v>
      </c>
      <c r="C432">
        <v>0</v>
      </c>
      <c r="F432" s="125"/>
      <c r="G432" s="125"/>
      <c r="H432" s="125"/>
      <c r="I432" s="125"/>
    </row>
    <row r="433" spans="2:9">
      <c r="B433" t="s">
        <v>1986</v>
      </c>
      <c r="C433">
        <v>0.01</v>
      </c>
      <c r="F433" s="125"/>
      <c r="G433" s="125"/>
      <c r="H433" s="125"/>
      <c r="I433" s="125"/>
    </row>
    <row r="434" spans="2:9">
      <c r="B434" t="s">
        <v>1995</v>
      </c>
      <c r="C434">
        <v>4.0000000000000001E-3</v>
      </c>
      <c r="F434" s="125"/>
      <c r="G434" s="125"/>
      <c r="H434" s="125"/>
      <c r="I434" s="125"/>
    </row>
    <row r="435" spans="2:9">
      <c r="B435" t="s">
        <v>1998</v>
      </c>
      <c r="C435">
        <v>1.6E-2</v>
      </c>
      <c r="F435" s="125"/>
      <c r="G435" s="125"/>
      <c r="H435" s="125"/>
      <c r="I435" s="125"/>
    </row>
    <row r="436" spans="2:9">
      <c r="B436" t="s">
        <v>2001</v>
      </c>
      <c r="C436">
        <v>0.03</v>
      </c>
      <c r="F436" s="125"/>
      <c r="G436" s="125"/>
      <c r="H436" s="125"/>
      <c r="I436" s="125"/>
    </row>
    <row r="437" spans="2:9">
      <c r="B437" t="s">
        <v>2004</v>
      </c>
      <c r="C437">
        <v>0</v>
      </c>
      <c r="F437" s="125"/>
      <c r="G437" s="125"/>
      <c r="H437" s="125"/>
      <c r="I437" s="125"/>
    </row>
    <row r="438" spans="2:9">
      <c r="B438" t="s">
        <v>2007</v>
      </c>
      <c r="C438">
        <v>0</v>
      </c>
      <c r="F438" s="125"/>
      <c r="G438" s="125"/>
      <c r="H438" s="125"/>
      <c r="I438" s="125"/>
    </row>
    <row r="439" spans="2:9">
      <c r="B439" t="s">
        <v>2010</v>
      </c>
      <c r="C439">
        <v>1.2E-2</v>
      </c>
      <c r="F439" s="125"/>
      <c r="G439" s="125"/>
      <c r="H439" s="125"/>
      <c r="I439" s="125"/>
    </row>
    <row r="440" spans="2:9">
      <c r="B440" t="s">
        <v>2013</v>
      </c>
      <c r="C440">
        <v>0</v>
      </c>
      <c r="F440" s="125"/>
      <c r="G440" s="125"/>
      <c r="H440" s="125"/>
      <c r="I440" s="125"/>
    </row>
    <row r="441" spans="2:9">
      <c r="B441" t="s">
        <v>2015</v>
      </c>
      <c r="C441">
        <v>1.0999999999999999E-2</v>
      </c>
      <c r="F441" s="125"/>
      <c r="G441" s="125"/>
      <c r="H441" s="125"/>
      <c r="I441" s="125"/>
    </row>
    <row r="442" spans="2:9">
      <c r="B442" t="s">
        <v>2019</v>
      </c>
      <c r="C442">
        <v>7.0000000000000001E-3</v>
      </c>
      <c r="F442" s="125"/>
      <c r="G442" s="125"/>
      <c r="H442" s="125"/>
      <c r="I442" s="125"/>
    </row>
    <row r="443" spans="2:9">
      <c r="B443" t="s">
        <v>2022</v>
      </c>
      <c r="C443">
        <v>-0.154</v>
      </c>
      <c r="F443" s="125"/>
      <c r="G443" s="125"/>
      <c r="H443" s="125"/>
      <c r="I443" s="125"/>
    </row>
    <row r="444" spans="2:9">
      <c r="B444" t="s">
        <v>2025</v>
      </c>
      <c r="C444">
        <v>1E-3</v>
      </c>
      <c r="F444" s="125"/>
      <c r="G444" s="125"/>
      <c r="H444" s="125"/>
      <c r="I444" s="125"/>
    </row>
    <row r="445" spans="2:9">
      <c r="B445" t="s">
        <v>4398</v>
      </c>
      <c r="C445">
        <v>0</v>
      </c>
      <c r="F445" s="125"/>
      <c r="G445" s="125"/>
      <c r="H445" s="125"/>
      <c r="I445" s="125"/>
    </row>
    <row r="446" spans="2:9">
      <c r="B446" t="s">
        <v>2031</v>
      </c>
      <c r="C446">
        <v>0</v>
      </c>
      <c r="F446" s="125"/>
      <c r="G446" s="125"/>
      <c r="H446" s="125"/>
      <c r="I446" s="125"/>
    </row>
    <row r="447" spans="2:9">
      <c r="B447" t="s">
        <v>2034</v>
      </c>
      <c r="C447">
        <v>8.9999999999999993E-3</v>
      </c>
      <c r="F447" s="125"/>
      <c r="G447" s="125"/>
      <c r="H447" s="125"/>
      <c r="I447" s="125"/>
    </row>
    <row r="448" spans="2:9">
      <c r="B448" t="s">
        <v>2037</v>
      </c>
      <c r="C448">
        <v>4.0000000000000001E-3</v>
      </c>
      <c r="F448" s="125"/>
      <c r="G448" s="125"/>
      <c r="H448" s="125"/>
      <c r="I448" s="125"/>
    </row>
    <row r="449" spans="2:9">
      <c r="B449" t="s">
        <v>2040</v>
      </c>
      <c r="C449">
        <v>1.7000000000000001E-2</v>
      </c>
      <c r="F449" s="125"/>
      <c r="G449" s="125"/>
      <c r="H449" s="125"/>
      <c r="I449" s="125"/>
    </row>
    <row r="450" spans="2:9">
      <c r="B450" t="s">
        <v>2044</v>
      </c>
      <c r="C450">
        <v>0</v>
      </c>
      <c r="F450" s="125"/>
      <c r="G450" s="125"/>
      <c r="H450" s="125"/>
      <c r="I450" s="125"/>
    </row>
    <row r="451" spans="2:9">
      <c r="B451" t="s">
        <v>2046</v>
      </c>
      <c r="C451">
        <v>0.01</v>
      </c>
      <c r="F451" s="125"/>
      <c r="G451" s="125"/>
      <c r="H451" s="125"/>
      <c r="I451" s="125"/>
    </row>
    <row r="452" spans="2:9">
      <c r="B452" t="s">
        <v>2049</v>
      </c>
      <c r="C452">
        <v>0.01</v>
      </c>
      <c r="F452" s="125"/>
      <c r="G452" s="125"/>
      <c r="H452" s="125"/>
      <c r="I452" s="125"/>
    </row>
    <row r="453" spans="2:9">
      <c r="B453" t="s">
        <v>4399</v>
      </c>
      <c r="C453">
        <v>0</v>
      </c>
      <c r="F453" s="125"/>
      <c r="G453" s="125"/>
      <c r="H453" s="125"/>
      <c r="I453" s="125"/>
    </row>
    <row r="454" spans="2:9">
      <c r="B454" t="s">
        <v>4400</v>
      </c>
      <c r="C454">
        <v>0</v>
      </c>
      <c r="F454" s="125"/>
      <c r="G454" s="125"/>
      <c r="H454" s="125"/>
      <c r="I454" s="125"/>
    </row>
    <row r="455" spans="2:9">
      <c r="B455" t="s">
        <v>5960</v>
      </c>
      <c r="C455">
        <v>0</v>
      </c>
      <c r="F455" s="125"/>
      <c r="G455" s="125"/>
      <c r="H455" s="125"/>
      <c r="I455" s="125"/>
    </row>
    <row r="456" spans="2:9">
      <c r="B456" t="s">
        <v>2060</v>
      </c>
      <c r="C456">
        <v>0.36199999999999999</v>
      </c>
      <c r="F456" s="125"/>
      <c r="G456" s="125"/>
      <c r="H456" s="125"/>
      <c r="I456" s="125"/>
    </row>
    <row r="457" spans="2:9">
      <c r="B457" t="s">
        <v>2063</v>
      </c>
      <c r="C457">
        <v>0</v>
      </c>
      <c r="F457" s="125"/>
      <c r="G457" s="125"/>
      <c r="H457" s="125"/>
      <c r="I457" s="125"/>
    </row>
    <row r="458" spans="2:9">
      <c r="B458" t="s">
        <v>2066</v>
      </c>
      <c r="C458">
        <v>0</v>
      </c>
      <c r="F458" s="125"/>
      <c r="G458" s="125"/>
      <c r="H458" s="125"/>
      <c r="I458" s="125"/>
    </row>
    <row r="459" spans="2:9">
      <c r="B459" t="s">
        <v>2070</v>
      </c>
      <c r="C459">
        <v>0</v>
      </c>
      <c r="F459" s="125"/>
      <c r="G459" s="125"/>
      <c r="H459" s="125"/>
      <c r="I459" s="125"/>
    </row>
    <row r="460" spans="2:9">
      <c r="B460" t="s">
        <v>2073</v>
      </c>
      <c r="C460">
        <v>0</v>
      </c>
      <c r="F460" s="125"/>
      <c r="G460" s="125"/>
      <c r="H460" s="125"/>
      <c r="I460" s="125"/>
    </row>
    <row r="461" spans="2:9">
      <c r="B461" t="s">
        <v>2075</v>
      </c>
      <c r="C461">
        <v>0</v>
      </c>
      <c r="F461" s="125"/>
      <c r="G461" s="125"/>
      <c r="H461" s="125"/>
      <c r="I461" s="125"/>
    </row>
    <row r="462" spans="2:9">
      <c r="B462" t="s">
        <v>4401</v>
      </c>
      <c r="C462">
        <v>0</v>
      </c>
      <c r="F462" s="125"/>
      <c r="G462" s="125"/>
      <c r="H462" s="125"/>
      <c r="I462" s="125"/>
    </row>
    <row r="463" spans="2:9">
      <c r="B463" t="s">
        <v>2080</v>
      </c>
      <c r="C463">
        <v>-7.0000000000000001E-3</v>
      </c>
      <c r="F463" s="125"/>
      <c r="G463" s="125"/>
      <c r="H463" s="125"/>
      <c r="I463" s="125"/>
    </row>
    <row r="464" spans="2:9">
      <c r="B464" t="s">
        <v>2082</v>
      </c>
      <c r="C464">
        <v>0</v>
      </c>
      <c r="F464" s="125"/>
      <c r="G464" s="125"/>
      <c r="H464" s="125"/>
      <c r="I464" s="125"/>
    </row>
    <row r="465" spans="2:9">
      <c r="B465" t="s">
        <v>4402</v>
      </c>
      <c r="C465">
        <v>0</v>
      </c>
      <c r="F465" s="125"/>
      <c r="G465" s="125"/>
      <c r="H465" s="125"/>
      <c r="I465" s="125"/>
    </row>
    <row r="466" spans="2:9">
      <c r="B466" t="s">
        <v>2089</v>
      </c>
      <c r="C466">
        <v>0</v>
      </c>
      <c r="F466" s="125"/>
      <c r="G466" s="125"/>
      <c r="H466" s="125"/>
      <c r="I466" s="125"/>
    </row>
    <row r="467" spans="2:9">
      <c r="B467" t="s">
        <v>4403</v>
      </c>
      <c r="C467">
        <v>0</v>
      </c>
      <c r="F467" s="125"/>
      <c r="G467" s="125"/>
      <c r="H467" s="125"/>
      <c r="I467" s="125"/>
    </row>
    <row r="468" spans="2:9">
      <c r="B468" t="s">
        <v>4404</v>
      </c>
      <c r="C468">
        <v>0</v>
      </c>
      <c r="F468" s="125"/>
      <c r="G468" s="125"/>
      <c r="H468" s="125"/>
      <c r="I468" s="125"/>
    </row>
    <row r="469" spans="2:9">
      <c r="B469" t="s">
        <v>4405</v>
      </c>
      <c r="C469">
        <v>0</v>
      </c>
      <c r="F469" s="125"/>
      <c r="G469" s="125"/>
      <c r="H469" s="125"/>
      <c r="I469" s="125"/>
    </row>
    <row r="470" spans="2:9">
      <c r="B470" t="s">
        <v>2539</v>
      </c>
      <c r="C470">
        <v>0</v>
      </c>
      <c r="F470" s="125"/>
      <c r="G470" s="125"/>
      <c r="H470" s="125"/>
      <c r="I470" s="125"/>
    </row>
    <row r="471" spans="2:9">
      <c r="B471" t="s">
        <v>2100</v>
      </c>
      <c r="C471">
        <v>0</v>
      </c>
      <c r="F471" s="125"/>
      <c r="G471" s="125"/>
      <c r="H471" s="125"/>
      <c r="I471" s="125"/>
    </row>
    <row r="472" spans="2:9">
      <c r="B472" t="s">
        <v>2102</v>
      </c>
      <c r="C472">
        <v>-15.026400000000001</v>
      </c>
      <c r="F472" s="125"/>
      <c r="G472" s="125"/>
      <c r="H472" s="125"/>
      <c r="I472" s="125"/>
    </row>
    <row r="473" spans="2:9">
      <c r="B473" t="s">
        <v>4406</v>
      </c>
      <c r="C473">
        <v>2.5687000000000002</v>
      </c>
      <c r="F473" s="125"/>
      <c r="G473" s="125"/>
      <c r="H473" s="125"/>
      <c r="I473" s="125"/>
    </row>
    <row r="474" spans="2:9">
      <c r="B474" t="s">
        <v>4407</v>
      </c>
      <c r="C474">
        <v>-1.9023000000000001</v>
      </c>
      <c r="F474" s="125"/>
      <c r="G474" s="125"/>
      <c r="H474" s="125"/>
      <c r="I474" s="125"/>
    </row>
    <row r="475" spans="2:9">
      <c r="B475" t="s">
        <v>4408</v>
      </c>
      <c r="C475">
        <v>1E-3</v>
      </c>
      <c r="F475" s="125"/>
      <c r="G475" s="125"/>
      <c r="H475" s="125"/>
      <c r="I475" s="125"/>
    </row>
    <row r="476" spans="2:9">
      <c r="B476" t="s">
        <v>4409</v>
      </c>
      <c r="C476">
        <v>-1E-3</v>
      </c>
      <c r="F476" s="125"/>
      <c r="G476" s="125"/>
      <c r="H476" s="125"/>
      <c r="I476" s="125"/>
    </row>
    <row r="477" spans="2:9">
      <c r="B477" t="s">
        <v>2111</v>
      </c>
      <c r="C477">
        <v>0</v>
      </c>
      <c r="F477" s="125"/>
      <c r="G477" s="125"/>
      <c r="H477" s="125"/>
      <c r="I477" s="125"/>
    </row>
    <row r="478" spans="2:9">
      <c r="B478" t="s">
        <v>2113</v>
      </c>
      <c r="C478">
        <v>0</v>
      </c>
      <c r="F478" s="125"/>
      <c r="G478" s="125"/>
      <c r="H478" s="125"/>
      <c r="I478" s="125"/>
    </row>
    <row r="479" spans="2:9">
      <c r="B479" t="s">
        <v>2119</v>
      </c>
      <c r="C479">
        <v>0</v>
      </c>
      <c r="F479" s="125"/>
      <c r="G479" s="125"/>
      <c r="H479" s="125"/>
      <c r="I479" s="125"/>
    </row>
    <row r="480" spans="2:9">
      <c r="B480" t="s">
        <v>2124</v>
      </c>
      <c r="C480">
        <v>0</v>
      </c>
      <c r="F480" s="125"/>
      <c r="G480" s="125"/>
      <c r="H480" s="125"/>
      <c r="I480" s="125"/>
    </row>
    <row r="481" spans="2:9">
      <c r="B481" t="s">
        <v>4410</v>
      </c>
      <c r="C481">
        <v>0</v>
      </c>
      <c r="F481" s="125"/>
      <c r="G481" s="125"/>
      <c r="H481" s="125"/>
      <c r="I481" s="125"/>
    </row>
    <row r="482" spans="2:9">
      <c r="B482" t="s">
        <v>4803</v>
      </c>
      <c r="C482">
        <v>0</v>
      </c>
      <c r="F482" s="125"/>
      <c r="G482" s="125"/>
      <c r="H482" s="125"/>
      <c r="I482" s="125"/>
    </row>
    <row r="483" spans="2:9">
      <c r="B483" t="s">
        <v>4411</v>
      </c>
      <c r="C483">
        <v>0</v>
      </c>
      <c r="F483" s="125"/>
      <c r="G483" s="125"/>
      <c r="H483" s="125"/>
      <c r="I483" s="125"/>
    </row>
    <row r="484" spans="2:9">
      <c r="B484" t="s">
        <v>4412</v>
      </c>
      <c r="C484">
        <v>0</v>
      </c>
      <c r="F484" s="125"/>
      <c r="G484" s="125"/>
      <c r="H484" s="125"/>
      <c r="I484" s="125"/>
    </row>
    <row r="485" spans="2:9">
      <c r="B485" t="s">
        <v>4413</v>
      </c>
      <c r="C485">
        <v>0</v>
      </c>
      <c r="F485" s="125"/>
      <c r="G485" s="125"/>
      <c r="H485" s="125"/>
      <c r="I485" s="125"/>
    </row>
    <row r="486" spans="2:9">
      <c r="B486" t="s">
        <v>4414</v>
      </c>
      <c r="C486">
        <v>0</v>
      </c>
      <c r="F486" s="125"/>
      <c r="G486" s="125"/>
      <c r="H486" s="125"/>
      <c r="I486" s="125"/>
    </row>
    <row r="487" spans="2:9">
      <c r="B487" t="s">
        <v>2132</v>
      </c>
      <c r="C487">
        <v>0</v>
      </c>
      <c r="F487" s="125"/>
      <c r="G487" s="125"/>
      <c r="H487" s="125"/>
      <c r="I487" s="125"/>
    </row>
    <row r="488" spans="2:9">
      <c r="B488" t="s">
        <v>2135</v>
      </c>
      <c r="C488">
        <v>0</v>
      </c>
      <c r="F488" s="125"/>
      <c r="G488" s="125"/>
      <c r="H488" s="125"/>
      <c r="I488" s="125"/>
    </row>
    <row r="489" spans="2:9">
      <c r="B489" t="s">
        <v>2137</v>
      </c>
      <c r="C489">
        <v>0</v>
      </c>
      <c r="F489" s="125"/>
      <c r="G489" s="125"/>
      <c r="H489" s="125"/>
      <c r="I489" s="125"/>
    </row>
    <row r="490" spans="2:9">
      <c r="B490" t="s">
        <v>2140</v>
      </c>
      <c r="C490">
        <v>0</v>
      </c>
      <c r="F490" s="125"/>
      <c r="G490" s="125"/>
      <c r="H490" s="125"/>
      <c r="I490" s="125"/>
    </row>
    <row r="491" spans="2:9">
      <c r="B491" t="s">
        <v>2142</v>
      </c>
      <c r="C491">
        <v>0</v>
      </c>
      <c r="F491" s="125"/>
      <c r="G491" s="125"/>
      <c r="H491" s="125"/>
      <c r="I491" s="125"/>
    </row>
  </sheetData>
  <mergeCells count="1">
    <mergeCell ref="B2:D3"/>
  </mergeCells>
  <pageMargins left="0.75" right="0.75" top="1" bottom="1" header="0.5" footer="0.5"/>
  <pageSetup paperSize="9"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workbookViewId="0">
      <selection activeCell="C16" sqref="C16"/>
    </sheetView>
  </sheetViews>
  <sheetFormatPr baseColWidth="10" defaultRowHeight="16"/>
  <cols>
    <col min="1" max="2" width="10.83203125" style="130"/>
    <col min="3" max="3" width="65.83203125" style="130" customWidth="1"/>
  </cols>
  <sheetData>
    <row r="1" spans="1:3">
      <c r="A1" s="129" t="s">
        <v>5983</v>
      </c>
      <c r="B1" s="129" t="s">
        <v>5984</v>
      </c>
      <c r="C1" s="129" t="s">
        <v>5985</v>
      </c>
    </row>
    <row r="2" spans="1:3">
      <c r="A2" s="130">
        <v>1.01</v>
      </c>
      <c r="B2" s="131">
        <v>43153</v>
      </c>
      <c r="C2" s="130" t="s">
        <v>5986</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Reactions &amp; Fluxes</vt:lpstr>
      <vt:lpstr>Metabolites</vt:lpstr>
      <vt:lpstr>Raw Data</vt:lpstr>
      <vt:lpstr>Version History</vt:lpstr>
      <vt:lpstr>'Reactions &amp; Fluxes'!Print_Area</vt:lpstr>
    </vt:vector>
  </TitlesOfParts>
  <Company>MRC Mitochondrial Biology Unit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Smith</dc:creator>
  <cp:lastModifiedBy>Anthony Smith</cp:lastModifiedBy>
  <cp:lastPrinted>2016-08-22T13:10:01Z</cp:lastPrinted>
  <dcterms:created xsi:type="dcterms:W3CDTF">2015-12-08T10:16:08Z</dcterms:created>
  <dcterms:modified xsi:type="dcterms:W3CDTF">2018-02-23T17:18:18Z</dcterms:modified>
</cp:coreProperties>
</file>